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1 IT Important\001 Equipment List in Department\001 Final Details of Eqipments\003 Computer Laptops Projectors\"/>
    </mc:Choice>
  </mc:AlternateContent>
  <bookViews>
    <workbookView xWindow="90" yWindow="90" windowWidth="19440" windowHeight="9480"/>
  </bookViews>
  <sheets>
    <sheet name="Auto &amp; Process" sheetId="3" r:id="rId1"/>
  </sheets>
  <calcPr calcId="162913"/>
</workbook>
</file>

<file path=xl/calcChain.xml><?xml version="1.0" encoding="utf-8"?>
<calcChain xmlns="http://schemas.openxmlformats.org/spreadsheetml/2006/main">
  <c r="G135" i="3" l="1"/>
  <c r="G81" i="3"/>
  <c r="G26" i="3"/>
  <c r="G21" i="3" l="1"/>
  <c r="G122" i="3" s="1"/>
  <c r="G126" i="3" s="1"/>
  <c r="G157" i="3" l="1"/>
</calcChain>
</file>

<file path=xl/sharedStrings.xml><?xml version="1.0" encoding="utf-8"?>
<sst xmlns="http://schemas.openxmlformats.org/spreadsheetml/2006/main" count="619" uniqueCount="389">
  <si>
    <t>1S10HVA00100PG00J5A2</t>
  </si>
  <si>
    <t>1S10HVA00100PG00J59S</t>
  </si>
  <si>
    <t>1S10HVA00100PG00J87K</t>
  </si>
  <si>
    <t>1S10HVA00100PG00J5BL</t>
  </si>
  <si>
    <t>1S10HVA00100PG00J5BV</t>
  </si>
  <si>
    <t>IT532</t>
  </si>
  <si>
    <t>1S10HVA00100PG00J5BH</t>
  </si>
  <si>
    <t>IT524</t>
  </si>
  <si>
    <t>1S10HVA00100PG00J59U</t>
  </si>
  <si>
    <t>IT525</t>
  </si>
  <si>
    <t>1S10HVA00100PG00J5AB</t>
  </si>
  <si>
    <t>IT528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</si>
  <si>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</si>
  <si>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</si>
  <si>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</si>
  <si>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</si>
  <si>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</si>
  <si>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</si>
  <si>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</si>
  <si>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</si>
  <si>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</si>
  <si>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Automation Lab</t>
  </si>
  <si>
    <t>R300U1E0</t>
  </si>
  <si>
    <t>R300U1J9</t>
  </si>
  <si>
    <t>R300M3A2</t>
  </si>
  <si>
    <t>E300U1F5</t>
  </si>
  <si>
    <t>1S4089AG1L951016</t>
  </si>
  <si>
    <t>Sl. No</t>
  </si>
  <si>
    <t>Desctiption</t>
  </si>
  <si>
    <t>Location</t>
  </si>
  <si>
    <t>L900154</t>
  </si>
  <si>
    <t>10</t>
  </si>
  <si>
    <t>11</t>
  </si>
  <si>
    <t>12</t>
  </si>
  <si>
    <t>13</t>
  </si>
  <si>
    <t>14</t>
  </si>
  <si>
    <t>89G3ZR1</t>
  </si>
  <si>
    <t>Dell Optiplex Desktop Computer System with 4GB RAM and 500GB HDD</t>
  </si>
  <si>
    <t>89PC8R1</t>
  </si>
  <si>
    <t>89LNWQ1</t>
  </si>
  <si>
    <t>89K2ZR1</t>
  </si>
  <si>
    <t>R300M398</t>
  </si>
  <si>
    <t>IT426</t>
  </si>
  <si>
    <t>1S1HVA00100PG00J59R</t>
  </si>
  <si>
    <t>IT539</t>
  </si>
  <si>
    <t>1S1HVA00100PG00J5B4</t>
  </si>
  <si>
    <t>IT538</t>
  </si>
  <si>
    <t>G Shiva Prakash</t>
  </si>
  <si>
    <t>1C7PTLVI</t>
  </si>
  <si>
    <t>IT383</t>
  </si>
  <si>
    <t>2PNTLVI</t>
  </si>
  <si>
    <t>IT385</t>
  </si>
  <si>
    <t>G7NTLV1</t>
  </si>
  <si>
    <t>IT386</t>
  </si>
  <si>
    <t>CPNTLV1</t>
  </si>
  <si>
    <t>IT387</t>
  </si>
  <si>
    <t>Ellavar Kuzhali</t>
  </si>
  <si>
    <t>15PTLVI</t>
  </si>
  <si>
    <t>IT388</t>
  </si>
  <si>
    <t>4HNTLV1</t>
  </si>
  <si>
    <t>IT384</t>
  </si>
  <si>
    <t>Identification No</t>
  </si>
  <si>
    <t>1S1HVA00100PG00J5AY</t>
  </si>
  <si>
    <t>IT535</t>
  </si>
  <si>
    <t>1S1HVA00100PG00J59Q</t>
  </si>
  <si>
    <t>IT540</t>
  </si>
  <si>
    <t>1S1HVA00100PG00J5AF</t>
  </si>
  <si>
    <t>IT533</t>
  </si>
  <si>
    <t>IT537</t>
  </si>
  <si>
    <t>1S1HVA00100PG00J580</t>
  </si>
  <si>
    <t>15</t>
  </si>
  <si>
    <t>16</t>
  </si>
  <si>
    <t>17</t>
  </si>
  <si>
    <t>18</t>
  </si>
  <si>
    <t>19</t>
  </si>
  <si>
    <t>Service Tag</t>
  </si>
  <si>
    <t>20</t>
  </si>
  <si>
    <t>21</t>
  </si>
  <si>
    <t>22</t>
  </si>
  <si>
    <t>1S1HVA00100PG00J5B9</t>
  </si>
  <si>
    <t>1S1HVA00100PG00J5AN</t>
  </si>
  <si>
    <t>1S1HVA00100PG00J8S7</t>
  </si>
  <si>
    <t>1S1HVA00100PG00J5B2</t>
  </si>
  <si>
    <t>1S1HVA00100PG00J87Q</t>
  </si>
  <si>
    <t>1S1HVA00100PG00J59Y</t>
  </si>
  <si>
    <t>1S1HVA00100PG00J84T</t>
  </si>
  <si>
    <t>1S1HVA00100PG00J59X</t>
  </si>
  <si>
    <t>1S1HVA00100PG00J5AW</t>
  </si>
  <si>
    <t>1S1HVA00100PG00J5AU</t>
  </si>
  <si>
    <t>1S1HVA00100PG00J84K</t>
  </si>
  <si>
    <t>1S1HVA00100PG00J86F</t>
  </si>
  <si>
    <t>1S1HVA00100PG00J5BB</t>
  </si>
  <si>
    <t>1S1HVA00100PG00J85U</t>
  </si>
  <si>
    <t>1S1HVA00100PG00J5BT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</si>
  <si>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</si>
  <si>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</si>
  <si>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</si>
  <si>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</si>
  <si>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</si>
  <si>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</si>
  <si>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</si>
  <si>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</si>
  <si>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</si>
  <si>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</si>
  <si>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</si>
  <si>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</si>
  <si>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</si>
  <si>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</si>
  <si>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IT507</t>
  </si>
  <si>
    <t>IT508</t>
  </si>
  <si>
    <t>IT509</t>
  </si>
  <si>
    <t>IT510</t>
  </si>
  <si>
    <t>IT511</t>
  </si>
  <si>
    <t>IT513</t>
  </si>
  <si>
    <t>IT512</t>
  </si>
  <si>
    <t>IT514</t>
  </si>
  <si>
    <t>IT515</t>
  </si>
  <si>
    <t>IT516</t>
  </si>
  <si>
    <t>IT517</t>
  </si>
  <si>
    <t>IT518</t>
  </si>
  <si>
    <t>IT519</t>
  </si>
  <si>
    <t>IT520</t>
  </si>
  <si>
    <t>IT521</t>
  </si>
  <si>
    <t>1S4089AG1L951502</t>
  </si>
  <si>
    <t>1S4089AG1L951322</t>
  </si>
  <si>
    <t>1S4089AG1L951360</t>
  </si>
  <si>
    <t>IT354</t>
  </si>
  <si>
    <t>CNU7281F4D</t>
  </si>
  <si>
    <t>2887AE3</t>
  </si>
  <si>
    <t>TQPPC/05147</t>
  </si>
  <si>
    <t>GM913PA#ACJ</t>
  </si>
  <si>
    <t>ST-PC-1</t>
  </si>
  <si>
    <t>Office</t>
  </si>
  <si>
    <t>MRJMD11002538011325900</t>
  </si>
  <si>
    <t>MRJMD110025380113D5900</t>
  </si>
  <si>
    <t>Class Room</t>
  </si>
  <si>
    <t>Acer Model DSC1513 LCD Projector</t>
  </si>
  <si>
    <t>Acer Model X1173N LCD Projector</t>
  </si>
  <si>
    <t>Hitachi LCD Projector</t>
  </si>
  <si>
    <t>IT390</t>
  </si>
  <si>
    <t>Acer 2700 Series LCD Projector</t>
  </si>
  <si>
    <t>IT590</t>
  </si>
  <si>
    <t>IT591</t>
  </si>
  <si>
    <t>IT423</t>
  </si>
  <si>
    <t>IT424</t>
  </si>
  <si>
    <t>IT425</t>
  </si>
  <si>
    <t>IT343</t>
  </si>
  <si>
    <t>CNU7281F2Y</t>
  </si>
  <si>
    <t>MJ</t>
  </si>
  <si>
    <t>CNU7281F7J</t>
  </si>
  <si>
    <t>PMK</t>
  </si>
  <si>
    <t>IT389</t>
  </si>
  <si>
    <t>Lenova G500 Laptop</t>
  </si>
  <si>
    <t>CB24271942</t>
  </si>
  <si>
    <t>HP Laptop Compaq 6710b Intel Core 2 DUO</t>
  </si>
  <si>
    <t>IBM Thinkpad Centrino Laptop</t>
  </si>
  <si>
    <t>Procurement Date</t>
  </si>
  <si>
    <t>1S10HVA00100PG00J5BU</t>
  </si>
  <si>
    <t>1S10HVA00100PG00J862</t>
  </si>
  <si>
    <t>1S10HVA00100PG00J5A5</t>
  </si>
  <si>
    <t>1S10HVA00100PG00J87D</t>
  </si>
  <si>
    <t>1S10HVA00100PG00J85F</t>
  </si>
  <si>
    <t>1S10HVA00100PG00J86C</t>
  </si>
  <si>
    <t>25/05/2011</t>
  </si>
  <si>
    <t>Lenovo S500 Desktop with Intel Core i5, 4GB DDR3 RAD, 500GB HDD with 17” TFT Monitor</t>
  </si>
  <si>
    <t>K. M. Vanitha</t>
  </si>
  <si>
    <t>Dr. A. Saravanan</t>
  </si>
  <si>
    <t>Dr. H S Niranjana Murthy</t>
  </si>
  <si>
    <t>N. Krishna Kumari (Clerk)</t>
  </si>
  <si>
    <t>Dr. M. Jyothirmayi (HOD)</t>
  </si>
  <si>
    <t>Dr. Pushpa M.K</t>
  </si>
  <si>
    <t>M.D. Nandeesh</t>
  </si>
  <si>
    <t>J. V. Alamelu</t>
  </si>
  <si>
    <t>Dell Optiplex 7050MT with Intel Core i7, 7th Gen, 8GB RAM, 2TB HDD with 21.5" P Series Montor</t>
  </si>
  <si>
    <t>HP Worskstation,  HPXW4400, Intel Core 2 Duo, 1.86GHz, 512MB RAM, 80GB HDD</t>
  </si>
  <si>
    <t>HP-SGH72001W</t>
  </si>
  <si>
    <t>BRNSWS-I CPU-1</t>
  </si>
  <si>
    <t>Dell Power Edge R720 Rack Mount Server 2xIntel Xeon E5-2630v2.2, 32 GB(4x8GB RDIMM), 2.7TB HDD (4 x 900GB)</t>
  </si>
  <si>
    <t>IT633</t>
  </si>
  <si>
    <t>25/07/2018</t>
  </si>
  <si>
    <t>IT504</t>
  </si>
  <si>
    <t>IT505</t>
  </si>
  <si>
    <t>IT593</t>
  </si>
  <si>
    <t>Staff Cabin</t>
  </si>
  <si>
    <t>Dept. Office</t>
  </si>
  <si>
    <t>H.O.D</t>
  </si>
  <si>
    <t>IT040</t>
  </si>
  <si>
    <t>HP 1136MFP Laserjet Multifunction Printer</t>
  </si>
  <si>
    <t>HP 1022 Laserjet Printer</t>
  </si>
  <si>
    <t>Printers In the Department</t>
  </si>
  <si>
    <t>Automation Laboratory</t>
  </si>
  <si>
    <t>Process Control Laboratory</t>
  </si>
  <si>
    <t>Faculties Comuputing Facility</t>
  </si>
  <si>
    <t>Projectors</t>
  </si>
  <si>
    <t>Laptops</t>
  </si>
  <si>
    <t>Lenovo Think Centre Model 9172A99 with Intel Core 2DUO @ 2.66GHZ, 4GB DDR2 RAM, 160GB HDD with 17” TFT  Monitor</t>
  </si>
  <si>
    <t>Scanner In the Department</t>
  </si>
  <si>
    <t>HP ScanJet G3110</t>
  </si>
  <si>
    <t>IT391</t>
  </si>
  <si>
    <t>CN379BA0X8</t>
  </si>
  <si>
    <t>CNJ8J6N9NB</t>
  </si>
  <si>
    <t>CNJ8H8W49T</t>
  </si>
  <si>
    <t>4M6Y7Q2</t>
  </si>
  <si>
    <t>CN6CMA5272</t>
  </si>
  <si>
    <t>BRNS</t>
  </si>
  <si>
    <t>HP-SGH7150CKV</t>
  </si>
  <si>
    <t>BRNSWS-I CPU-2</t>
  </si>
  <si>
    <t>BRNSWS-I CPU-3</t>
  </si>
  <si>
    <t>---</t>
  </si>
  <si>
    <t>HP-SGH72001VS</t>
  </si>
  <si>
    <t>HP ScanJet G3010</t>
  </si>
  <si>
    <t>PG01R6VC</t>
  </si>
  <si>
    <t>IT357</t>
  </si>
  <si>
    <t>Lenova Think Centre M750 TW B360 Tower with Intel Core i7-8700, 8th Generation Processor, 16GB DDR4 RAM, 1 TB HDD, Lenova 19.5" LED Monitor, Keyboard, Mouse, Gigabit Ethernet &amp; Sound Board</t>
  </si>
  <si>
    <t>27-03-2012</t>
  </si>
  <si>
    <t>23-02-2010</t>
  </si>
  <si>
    <t>IT 653</t>
  </si>
  <si>
    <t>IT 654</t>
  </si>
  <si>
    <t>IT 655</t>
  </si>
  <si>
    <t>IT 656</t>
  </si>
  <si>
    <t>IT 657</t>
  </si>
  <si>
    <t>IT 658</t>
  </si>
  <si>
    <t>IT 659</t>
  </si>
  <si>
    <t>IT 660</t>
  </si>
  <si>
    <t>IT 661</t>
  </si>
  <si>
    <t>IT 662</t>
  </si>
  <si>
    <t>IT 367</t>
  </si>
  <si>
    <t>IT 368</t>
  </si>
  <si>
    <t>IT 369</t>
  </si>
  <si>
    <t>IT 522</t>
  </si>
  <si>
    <t>IT 523</t>
  </si>
  <si>
    <t>IT 526</t>
  </si>
  <si>
    <t>IT 527</t>
  </si>
  <si>
    <t>IT 529</t>
  </si>
  <si>
    <t>IT 530</t>
  </si>
  <si>
    <t>IT 531</t>
  </si>
  <si>
    <t>IT 534</t>
  </si>
  <si>
    <t>IT 536</t>
  </si>
  <si>
    <t>IT 541</t>
  </si>
  <si>
    <t>IT 366</t>
  </si>
  <si>
    <t>IT 323</t>
  </si>
  <si>
    <t>IT 427</t>
  </si>
  <si>
    <t>IT 428</t>
  </si>
  <si>
    <t>IT 429</t>
  </si>
  <si>
    <t>I T430</t>
  </si>
  <si>
    <t>Process Control Laboratory (DES 508)</t>
  </si>
  <si>
    <t>Automation Laboratory (DES 507)</t>
  </si>
  <si>
    <t>IT 663</t>
  </si>
  <si>
    <t>IT 664</t>
  </si>
  <si>
    <t>IT 665</t>
  </si>
  <si>
    <t>IT 666</t>
  </si>
  <si>
    <t>IT 667</t>
  </si>
  <si>
    <t>IT 668</t>
  </si>
  <si>
    <t>IT 669</t>
  </si>
  <si>
    <t>IT 670</t>
  </si>
  <si>
    <t>IT 671</t>
  </si>
  <si>
    <t>IT 672</t>
  </si>
  <si>
    <t>IT 673</t>
  </si>
  <si>
    <t>IT 674</t>
  </si>
  <si>
    <t>IT 675</t>
  </si>
  <si>
    <t>IT 676</t>
  </si>
  <si>
    <t>IT 677</t>
  </si>
  <si>
    <t>R&amp;D Lab</t>
  </si>
  <si>
    <t>1S8985B63L9HG924</t>
  </si>
  <si>
    <t>1S8985B63L9HG973</t>
  </si>
  <si>
    <t>1S8985B63L9HH017</t>
  </si>
  <si>
    <t>1S8985B63L9HH261</t>
  </si>
  <si>
    <t>1S8985B63L9HD674</t>
  </si>
  <si>
    <t>1S8985B63L9HH112</t>
  </si>
  <si>
    <t>1S8985B63L9HE003</t>
  </si>
  <si>
    <t>1S8985B63L9HH074</t>
  </si>
  <si>
    <t>1S8985B63L9HH315</t>
  </si>
  <si>
    <t>1S9172A99L900181</t>
  </si>
  <si>
    <t>1S9172A99L900126</t>
  </si>
  <si>
    <t>1S9172A99L900210</t>
  </si>
  <si>
    <t>IT650</t>
  </si>
  <si>
    <t>IT651</t>
  </si>
  <si>
    <t>IT652</t>
  </si>
  <si>
    <t>Dell Optiplex 390, Intel Core i5, 4GB DDR3 RAM, 500GB HDD with 18.5" Dell Monitor</t>
  </si>
  <si>
    <t>CM62B53</t>
  </si>
  <si>
    <t>5LBCB53</t>
  </si>
  <si>
    <t>Lenova Ideal Pad S540 with Intel i7 with 8GB RAM</t>
  </si>
  <si>
    <t>Dell Inspiron 3298 Intel i5 with 20 GB RAM</t>
  </si>
  <si>
    <t>YXN0B032600E</t>
  </si>
  <si>
    <t>Christina Grace</t>
  </si>
  <si>
    <t>37</t>
  </si>
  <si>
    <t>Staff Room (DES502)</t>
  </si>
  <si>
    <t>Project Lab</t>
  </si>
  <si>
    <t>7FD7T12</t>
  </si>
  <si>
    <t>1S8985B63L9H029</t>
  </si>
  <si>
    <t>158985B63L9HC641</t>
  </si>
  <si>
    <t>158985B63L9HG960</t>
  </si>
  <si>
    <t>158985B63L9HH062</t>
  </si>
  <si>
    <t>158985B63L9HH282</t>
  </si>
  <si>
    <t>158985B63L9HE068</t>
  </si>
  <si>
    <t>158985B63L9HD690</t>
  </si>
  <si>
    <t>158985B63L9HD657</t>
  </si>
  <si>
    <t>158985B63L9HH013</t>
  </si>
  <si>
    <t>158985B63L9HH220</t>
  </si>
  <si>
    <t>158985B63L9HH620</t>
  </si>
  <si>
    <t>158985B63L9HG906</t>
  </si>
  <si>
    <t>158985B63L9HE184</t>
  </si>
  <si>
    <t>1589789A14L907587</t>
  </si>
  <si>
    <t>158985B63L9HH206</t>
  </si>
  <si>
    <t>158985B63L9HH053</t>
  </si>
  <si>
    <t>Acer Model DC1513 LCD Projector</t>
  </si>
  <si>
    <t>X1223H</t>
  </si>
  <si>
    <t>Embedded Lab</t>
  </si>
  <si>
    <t>CNH8H73B45</t>
  </si>
  <si>
    <t>IT648</t>
  </si>
  <si>
    <t>Simulation Lab (DES 204)</t>
  </si>
  <si>
    <t>IT701</t>
  </si>
  <si>
    <t>IT699</t>
  </si>
  <si>
    <t>IT700</t>
  </si>
  <si>
    <t>Cost</t>
  </si>
  <si>
    <t>Dell Optiplex Desktop 390 Computer System with 4GB RAM and 500GB HDD</t>
  </si>
  <si>
    <t>36750.00</t>
  </si>
  <si>
    <t>32550.00</t>
  </si>
  <si>
    <t>42200.00</t>
  </si>
  <si>
    <t>Lenova  Desktop Computer System Model H50-30 with Intel Core I5, 4GB RAM, 1TB HDD and 17" TFT Monitor</t>
  </si>
  <si>
    <r>
      <t>IBM THINK CENTRE  8985 B63 DESKTOP PC with Intel core 2 duo E4500 @ 2.2 GHz CPU with 4 GB RAM, 500 GB HDD, Lenova  19” TFT Monitor</t>
    </r>
    <r>
      <rPr>
        <b/>
        <sz val="10"/>
        <color rgb="FF000000"/>
        <rFont val="Cambria"/>
        <family val="1"/>
        <scheme val="major"/>
      </rPr>
      <t xml:space="preserve"> (Transferred from ISE)</t>
    </r>
  </si>
  <si>
    <t>Process Control Lab (DES 508)</t>
  </si>
  <si>
    <t xml:space="preserve">Embedded Controllers Laboratory </t>
  </si>
  <si>
    <t>Embedded Controllers Laboratory (CRD 211)</t>
  </si>
  <si>
    <t>R&amp;D (LHC 502B)</t>
  </si>
  <si>
    <t>Computer in Project Lab</t>
  </si>
  <si>
    <t>UPS in Department</t>
  </si>
  <si>
    <t xml:space="preserve">10 KVA UPS (Power Net)  with 16 Nos Battiers </t>
  </si>
  <si>
    <t>14-12-2005 (Tequip)</t>
  </si>
  <si>
    <t>10 KVA UPS (Power Net) with 16 Nos 100AH Tubular Batteries</t>
  </si>
  <si>
    <t>5KVA Online UPS (Power Net)  with 75AH Batteries</t>
  </si>
  <si>
    <t>10 KVA UPS with 16Nos 75AH SMF Battery</t>
  </si>
  <si>
    <t>201190.00</t>
  </si>
  <si>
    <t>Embedded Controllers Lab</t>
  </si>
  <si>
    <t>19-08-2019</t>
  </si>
  <si>
    <t>IT 326</t>
  </si>
  <si>
    <t>IT 632</t>
  </si>
  <si>
    <t>IT 649</t>
  </si>
  <si>
    <t>PG01R9W0</t>
  </si>
  <si>
    <t>PG01R6VB</t>
  </si>
  <si>
    <t>DEPARTMENT OF ELECTRONICS AND INSTRUMENTATION ENGINEERING</t>
  </si>
  <si>
    <t>M.S. RAMAIAH INSTITUTE OF TECHNOLOGY</t>
  </si>
  <si>
    <t>(Autonomous Institute, Affiliated to VTU)</t>
  </si>
  <si>
    <t>BANGALORE – 560 054</t>
  </si>
  <si>
    <t>Control Systems Laboratory</t>
  </si>
  <si>
    <t>Lenovo Think Centre</t>
  </si>
  <si>
    <t xml:space="preserve">Lenovo S500 Desktop with Intel Core i5, 4GB DDR3 RAD, 500GB HDD with 17” TFT Monitor </t>
  </si>
  <si>
    <t>Mitsubushi Laboratory</t>
  </si>
  <si>
    <t>Control Systems Lab (DES 204)</t>
  </si>
  <si>
    <t>Lenova  Desktop Model with Intel Core i7</t>
  </si>
  <si>
    <t>CPRI Funded Project</t>
  </si>
  <si>
    <t>Nishi</t>
  </si>
  <si>
    <t>Hp Scanjet Pro 2000 S2 Sheet Feed Scaner</t>
  </si>
  <si>
    <t>CPRI Funded</t>
  </si>
  <si>
    <t>IT 798</t>
  </si>
  <si>
    <t>PHB8J6L3K7</t>
  </si>
  <si>
    <t>IT 799</t>
  </si>
  <si>
    <t>IT 506</t>
  </si>
  <si>
    <t>IT 322</t>
  </si>
  <si>
    <t>IT 324</t>
  </si>
  <si>
    <t>IT 325</t>
  </si>
  <si>
    <t>IT 355</t>
  </si>
  <si>
    <t>IT 356</t>
  </si>
  <si>
    <t>CN39SB200T</t>
  </si>
  <si>
    <t>IT801</t>
  </si>
  <si>
    <t>HP Laser Jet Pro MFP M427fdw</t>
  </si>
  <si>
    <t>Lenovo Make Thinkcentre NEO 50 Desktop Intel Core i5 12500 12th, 16GB DDR4 Memory 512GB NVMe SSD, Sound on board, GIGA Lan Lenovo Keyboard &amp; Mouse, Lenovo 19.5 Inch Monitor</t>
  </si>
  <si>
    <t>IT778</t>
  </si>
  <si>
    <t>IT779</t>
  </si>
  <si>
    <t>IT780</t>
  </si>
  <si>
    <t>IT781</t>
  </si>
  <si>
    <t>IT782</t>
  </si>
  <si>
    <t>IT783</t>
  </si>
  <si>
    <t>IT784</t>
  </si>
  <si>
    <t>IT785</t>
  </si>
  <si>
    <t>IT786</t>
  </si>
  <si>
    <t>IT787</t>
  </si>
  <si>
    <t>IT788</t>
  </si>
  <si>
    <t>IT789</t>
  </si>
  <si>
    <t>IT790</t>
  </si>
  <si>
    <t>IT791</t>
  </si>
  <si>
    <t>IT792</t>
  </si>
  <si>
    <t>IT793</t>
  </si>
  <si>
    <t>IT794</t>
  </si>
  <si>
    <t>IT795</t>
  </si>
  <si>
    <t>IT796</t>
  </si>
  <si>
    <t>IT797</t>
  </si>
  <si>
    <r>
      <t xml:space="preserve">IBM THINK CENTRE  8985 B63 DESKTOP PC with Intel core 2 duo E4500 @ 2.2 GHz CPU with 4 GB RAM, 500 GB HDD, Lenova  19” TFT Monitor </t>
    </r>
    <r>
      <rPr>
        <b/>
        <sz val="10"/>
        <color theme="1"/>
        <rFont val="Cambria"/>
        <family val="1"/>
        <scheme val="major"/>
      </rPr>
      <t>(Transferred from ISE) to be scrapped (Absolute)</t>
    </r>
  </si>
  <si>
    <t>Controls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</si>
</sst>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sz val="10"/>
      <color rgb="FF000000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rgb="FF000000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1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quotePrefix="1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10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43" xfId="0" quotePrefix="1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2" fillId="0" borderId="23" xfId="0" quotePrefix="1" applyFont="1" applyFill="1" applyBorder="1" applyAlignment="1">
      <alignment horizontal="center" vertical="center"/>
    </xf>
    <xf numFmtId="0" fontId="2" fillId="0" borderId="12" xfId="0" quotePrefix="1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vertical="center" wrapText="1"/>
    </xf>
    <xf numFmtId="14" fontId="3" fillId="0" borderId="35" xfId="0" applyNumberFormat="1" applyFont="1" applyBorder="1" applyAlignment="1">
      <alignment horizontal="center" vertical="center"/>
    </xf>
    <xf numFmtId="0" fontId="2" fillId="0" borderId="11" xfId="0" quotePrefix="1" applyFont="1" applyBorder="1" applyAlignment="1">
      <alignment horizontal="center" vertical="center"/>
    </xf>
    <xf numFmtId="0" fontId="2" fillId="0" borderId="12" xfId="0" quotePrefix="1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14" fontId="2" fillId="0" borderId="36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14" fontId="2" fillId="0" borderId="15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14" fontId="2" fillId="0" borderId="10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2" fontId="2" fillId="0" borderId="10" xfId="0" quotePrefix="1" applyNumberFormat="1" applyFont="1" applyFill="1" applyBorder="1" applyAlignment="1">
      <alignment horizontal="center" vertical="center"/>
    </xf>
    <xf numFmtId="2" fontId="2" fillId="0" borderId="11" xfId="0" quotePrefix="1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49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center" vertical="center"/>
    </xf>
    <xf numFmtId="14" fontId="2" fillId="0" borderId="12" xfId="0" applyNumberFormat="1" applyFont="1" applyFill="1" applyBorder="1" applyAlignment="1">
      <alignment horizontal="center" vertical="center"/>
    </xf>
    <xf numFmtId="2" fontId="2" fillId="0" borderId="45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23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14" fontId="3" fillId="0" borderId="15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1" fillId="0" borderId="16" xfId="0" quotePrefix="1" applyFont="1" applyBorder="1" applyAlignment="1">
      <alignment horizontal="center" vertical="center" wrapText="1"/>
    </xf>
    <xf numFmtId="0" fontId="2" fillId="0" borderId="36" xfId="0" quotePrefix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0" xfId="0" quotePrefix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49" fontId="2" fillId="0" borderId="47" xfId="0" quotePrefix="1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vertical="center" wrapText="1"/>
    </xf>
    <xf numFmtId="49" fontId="2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49" fontId="2" fillId="0" borderId="49" xfId="0" quotePrefix="1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14" fontId="3" fillId="0" borderId="22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4" fontId="3" fillId="0" borderId="25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2" fontId="3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3" fillId="0" borderId="2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14" fontId="5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 wrapText="1"/>
    </xf>
    <xf numFmtId="2" fontId="3" fillId="0" borderId="37" xfId="0" applyNumberFormat="1" applyFont="1" applyBorder="1" applyAlignment="1">
      <alignment horizontal="center" vertical="center"/>
    </xf>
    <xf numFmtId="2" fontId="3" fillId="0" borderId="38" xfId="0" applyNumberFormat="1" applyFont="1" applyBorder="1" applyAlignment="1">
      <alignment horizontal="center" vertical="center"/>
    </xf>
    <xf numFmtId="2" fontId="3" fillId="0" borderId="39" xfId="0" applyNumberFormat="1" applyFont="1" applyBorder="1" applyAlignment="1">
      <alignment horizontal="center" vertical="center"/>
    </xf>
    <xf numFmtId="14" fontId="3" fillId="0" borderId="11" xfId="0" applyNumberFormat="1" applyFont="1" applyFill="1" applyBorder="1" applyAlignment="1">
      <alignment horizontal="center" vertical="center"/>
    </xf>
    <xf numFmtId="2" fontId="3" fillId="0" borderId="38" xfId="0" applyNumberFormat="1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2" fontId="3" fillId="0" borderId="3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0" fontId="2" fillId="2" borderId="44" xfId="0" applyFont="1" applyFill="1" applyBorder="1" applyAlignment="1">
      <alignment horizontal="center" vertical="center"/>
    </xf>
    <xf numFmtId="14" fontId="3" fillId="0" borderId="44" xfId="0" applyNumberFormat="1" applyFont="1" applyBorder="1" applyAlignment="1">
      <alignment horizontal="center" vertical="center"/>
    </xf>
    <xf numFmtId="2" fontId="3" fillId="0" borderId="46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1" fillId="0" borderId="27" xfId="0" applyFont="1" applyFill="1" applyBorder="1" applyAlignment="1">
      <alignment horizontal="center" vertical="center"/>
    </xf>
    <xf numFmtId="0" fontId="2" fillId="0" borderId="16" xfId="0" quotePrefix="1" applyFont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2" fillId="0" borderId="0" xfId="0" quotePrefix="1" applyFont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vertical="center"/>
    </xf>
    <xf numFmtId="0" fontId="1" fillId="0" borderId="30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vertical="center"/>
    </xf>
    <xf numFmtId="2" fontId="2" fillId="0" borderId="11" xfId="0" applyNumberFormat="1" applyFont="1" applyBorder="1" applyAlignment="1">
      <alignment vertical="center"/>
    </xf>
    <xf numFmtId="14" fontId="2" fillId="0" borderId="12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14" fontId="3" fillId="0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4" fontId="3" fillId="0" borderId="0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2" fillId="0" borderId="36" xfId="0" quotePrefix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2" xfId="0" applyFont="1" applyBorder="1" applyAlignment="1">
      <alignment vertical="center"/>
    </xf>
    <xf numFmtId="0" fontId="1" fillId="0" borderId="43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2" fillId="0" borderId="0" xfId="0" quotePrefix="1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37" xfId="0" quotePrefix="1" applyFont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2" fillId="0" borderId="38" xfId="0" quotePrefix="1" applyFont="1" applyBorder="1" applyAlignment="1">
      <alignment horizontal="center" vertical="center"/>
    </xf>
    <xf numFmtId="14" fontId="2" fillId="0" borderId="36" xfId="0" applyNumberFormat="1" applyFont="1" applyBorder="1" applyAlignment="1">
      <alignment horizontal="center" vertical="center"/>
    </xf>
    <xf numFmtId="0" fontId="2" fillId="0" borderId="39" xfId="0" quotePrefix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0" fontId="2" fillId="0" borderId="24" xfId="0" quotePrefix="1" applyFont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0" borderId="0" xfId="0" applyFont="1" applyFill="1" applyAlignment="1">
      <alignment vertical="center"/>
    </xf>
    <xf numFmtId="14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47" xfId="0" quotePrefix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49" xfId="0" quotePrefix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50" xfId="0" applyFont="1" applyBorder="1" applyAlignment="1">
      <alignment vertical="center"/>
    </xf>
    <xf numFmtId="2" fontId="2" fillId="0" borderId="4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/>
    </xf>
    <xf numFmtId="2" fontId="3" fillId="0" borderId="16" xfId="0" applyNumberFormat="1" applyFont="1" applyFill="1" applyBorder="1" applyAlignment="1">
      <alignment horizontal="right" vertical="center"/>
    </xf>
    <xf numFmtId="2" fontId="3" fillId="0" borderId="30" xfId="0" applyNumberFormat="1" applyFont="1" applyBorder="1" applyAlignment="1">
      <alignment horizontal="right" vertical="center"/>
    </xf>
    <xf numFmtId="2" fontId="3" fillId="0" borderId="29" xfId="0" applyNumberFormat="1" applyFont="1" applyBorder="1" applyAlignment="1">
      <alignment horizontal="right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/>
    </xf>
    <xf numFmtId="2" fontId="3" fillId="0" borderId="48" xfId="0" applyNumberFormat="1" applyFont="1" applyFill="1" applyBorder="1" applyAlignment="1">
      <alignment horizontal="right"/>
    </xf>
    <xf numFmtId="2" fontId="3" fillId="0" borderId="51" xfId="0" applyNumberFormat="1" applyFont="1" applyFill="1" applyBorder="1" applyAlignment="1">
      <alignment horizontal="right"/>
    </xf>
    <xf numFmtId="14" fontId="3" fillId="0" borderId="4" xfId="0" applyNumberFormat="1" applyFont="1" applyFill="1" applyBorder="1" applyAlignment="1">
      <alignment horizontal="center"/>
    </xf>
    <xf numFmtId="2" fontId="3" fillId="0" borderId="50" xfId="0" applyNumberFormat="1" applyFont="1" applyFill="1" applyBorder="1" applyAlignment="1">
      <alignment horizontal="right"/>
    </xf>
    <xf numFmtId="0" fontId="1" fillId="0" borderId="24" xfId="0" quotePrefix="1" applyFont="1" applyBorder="1" applyAlignment="1">
      <alignment horizontal="center" vertical="center"/>
    </xf>
    <xf numFmtId="0" fontId="1" fillId="0" borderId="23" xfId="0" quotePrefix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49" fontId="1" fillId="0" borderId="48" xfId="0" applyNumberFormat="1" applyFont="1" applyBorder="1" applyAlignment="1">
      <alignment horizontal="center" vertical="center" wrapText="1"/>
    </xf>
    <xf numFmtId="49" fontId="1" fillId="0" borderId="50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1" fillId="0" borderId="13" xfId="0" quotePrefix="1" applyFont="1" applyBorder="1" applyAlignment="1">
      <alignment horizontal="center" vertical="center" wrapText="1"/>
    </xf>
    <xf numFmtId="0" fontId="1" fillId="0" borderId="14" xfId="0" quotePrefix="1" applyFont="1" applyBorder="1" applyAlignment="1">
      <alignment horizontal="center" vertical="center" wrapText="1"/>
    </xf>
    <xf numFmtId="0" fontId="1" fillId="0" borderId="15" xfId="0" quotePrefix="1" applyFont="1" applyBorder="1" applyAlignment="1">
      <alignment horizontal="center" vertical="center" wrapText="1"/>
    </xf>
    <xf numFmtId="0" fontId="4" fillId="0" borderId="30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tabSelected="1" topLeftCell="A37" zoomScale="130" zoomScaleNormal="130" workbookViewId="0">
      <selection activeCell="A70" sqref="A70:XFD80"/>
    </sheetView>
  </sheetViews>
  <sheetFormatPr defaultColWidth="8.85546875" defaultRowHeight="12.75" x14ac:dyDescent="0.25"/>
  <cols>
    <col min="1" max="1" width="5.5703125" style="107" bestFit="1" customWidth="1"/>
    <col min="2" max="2" width="43.28515625" style="6" customWidth="1"/>
    <col min="3" max="3" width="24.85546875" style="6" bestFit="1" customWidth="1"/>
    <col min="4" max="4" width="15.5703125" style="6" bestFit="1" customWidth="1"/>
    <col min="5" max="5" width="17.85546875" style="6" bestFit="1" customWidth="1"/>
    <col min="6" max="6" width="9.42578125" style="6" bestFit="1" customWidth="1"/>
    <col min="7" max="7" width="31" style="6" bestFit="1" customWidth="1"/>
    <col min="8" max="16384" width="8.85546875" style="6"/>
  </cols>
  <sheetData>
    <row r="1" spans="1:7" s="106" customFormat="1" ht="12.75" customHeight="1" x14ac:dyDescent="0.25">
      <c r="A1" s="255" t="s">
        <v>340</v>
      </c>
      <c r="B1" s="255"/>
      <c r="C1" s="255"/>
      <c r="D1" s="255"/>
      <c r="E1" s="255"/>
      <c r="F1" s="255"/>
      <c r="G1" s="255"/>
    </row>
    <row r="2" spans="1:7" s="106" customFormat="1" ht="12.75" customHeight="1" x14ac:dyDescent="0.25">
      <c r="A2" s="255" t="s">
        <v>341</v>
      </c>
      <c r="B2" s="255"/>
      <c r="C2" s="255"/>
      <c r="D2" s="255"/>
      <c r="E2" s="255"/>
      <c r="F2" s="255"/>
      <c r="G2" s="255"/>
    </row>
    <row r="3" spans="1:7" s="106" customFormat="1" ht="12.75" customHeight="1" x14ac:dyDescent="0.25">
      <c r="A3" s="255" t="s">
        <v>342</v>
      </c>
      <c r="B3" s="255"/>
      <c r="C3" s="255"/>
      <c r="D3" s="255"/>
      <c r="E3" s="255"/>
      <c r="F3" s="255"/>
      <c r="G3" s="255"/>
    </row>
    <row r="4" spans="1:7" s="106" customFormat="1" ht="12.75" customHeight="1" x14ac:dyDescent="0.25">
      <c r="A4" s="255" t="s">
        <v>343</v>
      </c>
      <c r="B4" s="255"/>
      <c r="C4" s="255"/>
      <c r="D4" s="255"/>
      <c r="E4" s="255"/>
      <c r="F4" s="255"/>
      <c r="G4" s="255"/>
    </row>
    <row r="5" spans="1:7" ht="15" customHeight="1" x14ac:dyDescent="0.25"/>
    <row r="6" spans="1:7" ht="15" customHeight="1" thickBot="1" x14ac:dyDescent="0.3">
      <c r="A6" s="240" t="s">
        <v>190</v>
      </c>
      <c r="B6" s="240"/>
      <c r="C6" s="240"/>
      <c r="D6" s="240"/>
      <c r="E6" s="240"/>
      <c r="F6" s="240"/>
      <c r="G6" s="240"/>
    </row>
    <row r="7" spans="1:7" s="107" customFormat="1" ht="15" customHeight="1" thickBot="1" x14ac:dyDescent="0.3">
      <c r="A7" s="71" t="s">
        <v>27</v>
      </c>
      <c r="B7" s="1" t="s">
        <v>28</v>
      </c>
      <c r="C7" s="1" t="s">
        <v>75</v>
      </c>
      <c r="D7" s="1" t="s">
        <v>61</v>
      </c>
      <c r="E7" s="108" t="s">
        <v>156</v>
      </c>
      <c r="F7" s="108" t="s">
        <v>314</v>
      </c>
      <c r="G7" s="109" t="s">
        <v>29</v>
      </c>
    </row>
    <row r="8" spans="1:7" ht="15" customHeight="1" x14ac:dyDescent="0.25">
      <c r="A8" s="12" t="s">
        <v>12</v>
      </c>
      <c r="B8" s="244" t="s">
        <v>315</v>
      </c>
      <c r="C8" s="110" t="s">
        <v>38</v>
      </c>
      <c r="D8" s="111" t="s">
        <v>226</v>
      </c>
      <c r="E8" s="112">
        <v>40995</v>
      </c>
      <c r="F8" s="44" t="s">
        <v>316</v>
      </c>
      <c r="G8" s="247" t="s">
        <v>246</v>
      </c>
    </row>
    <row r="9" spans="1:7" ht="15" customHeight="1" x14ac:dyDescent="0.25">
      <c r="A9" s="40" t="s">
        <v>13</v>
      </c>
      <c r="B9" s="245"/>
      <c r="C9" s="113" t="s">
        <v>39</v>
      </c>
      <c r="D9" s="114" t="s">
        <v>227</v>
      </c>
      <c r="E9" s="115">
        <v>40995</v>
      </c>
      <c r="F9" s="116" t="s">
        <v>317</v>
      </c>
      <c r="G9" s="248"/>
    </row>
    <row r="10" spans="1:7" ht="15" customHeight="1" thickBot="1" x14ac:dyDescent="0.3">
      <c r="A10" s="40" t="s">
        <v>14</v>
      </c>
      <c r="B10" s="246"/>
      <c r="C10" s="117" t="s">
        <v>40</v>
      </c>
      <c r="D10" s="118" t="s">
        <v>228</v>
      </c>
      <c r="E10" s="119">
        <v>40995</v>
      </c>
      <c r="F10" s="120" t="s">
        <v>317</v>
      </c>
      <c r="G10" s="248"/>
    </row>
    <row r="11" spans="1:7" ht="15" customHeight="1" x14ac:dyDescent="0.25">
      <c r="A11" s="40" t="s">
        <v>15</v>
      </c>
      <c r="B11" s="244" t="s">
        <v>164</v>
      </c>
      <c r="C11" s="121" t="s">
        <v>158</v>
      </c>
      <c r="D11" s="111" t="s">
        <v>229</v>
      </c>
      <c r="E11" s="112">
        <v>42340</v>
      </c>
      <c r="F11" s="122" t="s">
        <v>318</v>
      </c>
      <c r="G11" s="248"/>
    </row>
    <row r="12" spans="1:7" ht="15" customHeight="1" x14ac:dyDescent="0.25">
      <c r="A12" s="40" t="s">
        <v>16</v>
      </c>
      <c r="B12" s="245"/>
      <c r="C12" s="123" t="s">
        <v>157</v>
      </c>
      <c r="D12" s="114" t="s">
        <v>230</v>
      </c>
      <c r="E12" s="124">
        <v>42340</v>
      </c>
      <c r="F12" s="16">
        <v>42200</v>
      </c>
      <c r="G12" s="248"/>
    </row>
    <row r="13" spans="1:7" ht="15" customHeight="1" x14ac:dyDescent="0.25">
      <c r="A13" s="40" t="s">
        <v>17</v>
      </c>
      <c r="B13" s="245"/>
      <c r="C13" s="123" t="s">
        <v>3</v>
      </c>
      <c r="D13" s="114" t="s">
        <v>231</v>
      </c>
      <c r="E13" s="124">
        <v>42340</v>
      </c>
      <c r="F13" s="16">
        <v>42200</v>
      </c>
      <c r="G13" s="248"/>
    </row>
    <row r="14" spans="1:7" ht="15" customHeight="1" x14ac:dyDescent="0.25">
      <c r="A14" s="40" t="s">
        <v>18</v>
      </c>
      <c r="B14" s="245"/>
      <c r="C14" s="123" t="s">
        <v>2</v>
      </c>
      <c r="D14" s="114" t="s">
        <v>232</v>
      </c>
      <c r="E14" s="124">
        <v>42340</v>
      </c>
      <c r="F14" s="16">
        <v>42200</v>
      </c>
      <c r="G14" s="248"/>
    </row>
    <row r="15" spans="1:7" ht="15" customHeight="1" x14ac:dyDescent="0.25">
      <c r="A15" s="40" t="s">
        <v>19</v>
      </c>
      <c r="B15" s="245"/>
      <c r="C15" s="123" t="s">
        <v>1</v>
      </c>
      <c r="D15" s="114" t="s">
        <v>233</v>
      </c>
      <c r="E15" s="124">
        <v>42340</v>
      </c>
      <c r="F15" s="16">
        <v>42200</v>
      </c>
      <c r="G15" s="248"/>
    </row>
    <row r="16" spans="1:7" ht="15" customHeight="1" x14ac:dyDescent="0.25">
      <c r="A16" s="40" t="s">
        <v>20</v>
      </c>
      <c r="B16" s="245"/>
      <c r="C16" s="123" t="s">
        <v>159</v>
      </c>
      <c r="D16" s="114" t="s">
        <v>234</v>
      </c>
      <c r="E16" s="124">
        <v>42340</v>
      </c>
      <c r="F16" s="16">
        <v>42200</v>
      </c>
      <c r="G16" s="248"/>
    </row>
    <row r="17" spans="1:7" ht="15" customHeight="1" x14ac:dyDescent="0.25">
      <c r="A17" s="40" t="s">
        <v>31</v>
      </c>
      <c r="B17" s="245"/>
      <c r="C17" s="123" t="s">
        <v>160</v>
      </c>
      <c r="D17" s="114" t="s">
        <v>235</v>
      </c>
      <c r="E17" s="124">
        <v>42340</v>
      </c>
      <c r="F17" s="16">
        <v>42200</v>
      </c>
      <c r="G17" s="248"/>
    </row>
    <row r="18" spans="1:7" ht="15" customHeight="1" x14ac:dyDescent="0.25">
      <c r="A18" s="40" t="s">
        <v>32</v>
      </c>
      <c r="B18" s="245"/>
      <c r="C18" s="123" t="s">
        <v>161</v>
      </c>
      <c r="D18" s="114" t="s">
        <v>236</v>
      </c>
      <c r="E18" s="124">
        <v>42340</v>
      </c>
      <c r="F18" s="16">
        <v>42200</v>
      </c>
      <c r="G18" s="248"/>
    </row>
    <row r="19" spans="1:7" ht="15" customHeight="1" x14ac:dyDescent="0.25">
      <c r="A19" s="40" t="s">
        <v>33</v>
      </c>
      <c r="B19" s="245"/>
      <c r="C19" s="123" t="s">
        <v>0</v>
      </c>
      <c r="D19" s="114" t="s">
        <v>237</v>
      </c>
      <c r="E19" s="124">
        <v>42340</v>
      </c>
      <c r="F19" s="16">
        <v>42200</v>
      </c>
      <c r="G19" s="248"/>
    </row>
    <row r="20" spans="1:7" ht="15" customHeight="1" thickBot="1" x14ac:dyDescent="0.3">
      <c r="A20" s="41" t="s">
        <v>34</v>
      </c>
      <c r="B20" s="246"/>
      <c r="C20" s="125" t="s">
        <v>162</v>
      </c>
      <c r="D20" s="118" t="s">
        <v>238</v>
      </c>
      <c r="E20" s="119">
        <v>42340</v>
      </c>
      <c r="F20" s="17">
        <v>42200</v>
      </c>
      <c r="G20" s="249"/>
    </row>
    <row r="21" spans="1:7" s="129" customFormat="1" ht="15" customHeight="1" x14ac:dyDescent="0.25">
      <c r="A21" s="126"/>
      <c r="B21" s="8"/>
      <c r="C21" s="127"/>
      <c r="D21" s="7"/>
      <c r="E21" s="128"/>
      <c r="F21" s="128"/>
      <c r="G21" s="7" t="str">
        <f>A20</f>
        <v>13</v>
      </c>
    </row>
    <row r="22" spans="1:7" ht="15" customHeight="1" thickBot="1" x14ac:dyDescent="0.3">
      <c r="A22" s="250" t="s">
        <v>191</v>
      </c>
      <c r="B22" s="250"/>
      <c r="C22" s="250"/>
      <c r="D22" s="250"/>
      <c r="E22" s="250"/>
      <c r="F22" s="250"/>
      <c r="G22" s="250"/>
    </row>
    <row r="23" spans="1:7" ht="15" customHeight="1" thickBot="1" x14ac:dyDescent="0.3">
      <c r="A23" s="71" t="s">
        <v>27</v>
      </c>
      <c r="B23" s="71" t="s">
        <v>28</v>
      </c>
      <c r="C23" s="71" t="s">
        <v>75</v>
      </c>
      <c r="D23" s="71" t="s">
        <v>61</v>
      </c>
      <c r="E23" s="130" t="s">
        <v>156</v>
      </c>
      <c r="F23" s="131" t="s">
        <v>314</v>
      </c>
      <c r="G23" s="132" t="s">
        <v>29</v>
      </c>
    </row>
    <row r="24" spans="1:7" s="5" customFormat="1" ht="30" customHeight="1" x14ac:dyDescent="0.25">
      <c r="A24" s="90" t="s">
        <v>12</v>
      </c>
      <c r="B24" s="91" t="s">
        <v>37</v>
      </c>
      <c r="C24" s="92" t="s">
        <v>36</v>
      </c>
      <c r="D24" s="93" t="s">
        <v>239</v>
      </c>
      <c r="E24" s="94" t="s">
        <v>214</v>
      </c>
      <c r="F24" s="95" t="s">
        <v>317</v>
      </c>
      <c r="G24" s="256" t="s">
        <v>245</v>
      </c>
    </row>
    <row r="25" spans="1:7" s="5" customFormat="1" ht="45" customHeight="1" thickBot="1" x14ac:dyDescent="0.3">
      <c r="A25" s="96" t="s">
        <v>13</v>
      </c>
      <c r="B25" s="97" t="s">
        <v>195</v>
      </c>
      <c r="C25" s="98" t="s">
        <v>30</v>
      </c>
      <c r="D25" s="99" t="s">
        <v>240</v>
      </c>
      <c r="E25" s="100" t="s">
        <v>215</v>
      </c>
      <c r="F25" s="101">
        <v>31096</v>
      </c>
      <c r="G25" s="257"/>
    </row>
    <row r="26" spans="1:7" ht="15" customHeight="1" x14ac:dyDescent="0.25">
      <c r="A26" s="126"/>
      <c r="B26" s="2"/>
      <c r="C26" s="3"/>
      <c r="D26" s="103"/>
      <c r="E26" s="133"/>
      <c r="F26" s="133"/>
      <c r="G26" s="274">
        <f>SUM(A25+G21)</f>
        <v>15</v>
      </c>
    </row>
    <row r="27" spans="1:7" ht="15" customHeight="1" x14ac:dyDescent="0.25">
      <c r="A27" s="126"/>
      <c r="B27" s="2"/>
      <c r="C27" s="3"/>
      <c r="D27" s="103"/>
      <c r="E27" s="133"/>
      <c r="F27" s="133"/>
      <c r="G27" s="10"/>
    </row>
    <row r="28" spans="1:7" ht="15" customHeight="1" x14ac:dyDescent="0.25">
      <c r="A28" s="126"/>
      <c r="B28" s="2"/>
      <c r="C28" s="3"/>
      <c r="D28" s="103"/>
      <c r="E28" s="133"/>
      <c r="F28" s="133"/>
      <c r="G28" s="10"/>
    </row>
    <row r="29" spans="1:7" ht="15" customHeight="1" x14ac:dyDescent="0.25">
      <c r="A29" s="126"/>
      <c r="B29" s="2"/>
      <c r="C29" s="3"/>
      <c r="D29" s="103"/>
      <c r="E29" s="133"/>
      <c r="F29" s="133"/>
      <c r="G29" s="10"/>
    </row>
    <row r="30" spans="1:7" ht="15" customHeight="1" x14ac:dyDescent="0.25">
      <c r="A30" s="126"/>
      <c r="B30" s="2"/>
      <c r="C30" s="3"/>
      <c r="D30" s="103"/>
      <c r="E30" s="133"/>
      <c r="F30" s="133"/>
      <c r="G30" s="10"/>
    </row>
    <row r="31" spans="1:7" ht="15" customHeight="1" x14ac:dyDescent="0.25">
      <c r="A31" s="126"/>
      <c r="B31" s="2"/>
      <c r="C31" s="3"/>
      <c r="D31" s="103"/>
      <c r="E31" s="133"/>
      <c r="F31" s="133"/>
      <c r="G31" s="10"/>
    </row>
    <row r="32" spans="1:7" ht="15" customHeight="1" x14ac:dyDescent="0.25">
      <c r="A32" s="126"/>
      <c r="B32" s="2"/>
      <c r="C32" s="3"/>
      <c r="D32" s="103"/>
      <c r="E32" s="133"/>
      <c r="F32" s="133"/>
      <c r="G32" s="10"/>
    </row>
    <row r="33" spans="1:7" ht="15" customHeight="1" x14ac:dyDescent="0.25">
      <c r="A33" s="126"/>
      <c r="B33" s="2"/>
      <c r="C33" s="3"/>
      <c r="D33" s="103"/>
      <c r="E33" s="133"/>
      <c r="F33" s="133"/>
      <c r="G33" s="10"/>
    </row>
    <row r="34" spans="1:7" ht="15" customHeight="1" x14ac:dyDescent="0.25">
      <c r="A34" s="126"/>
      <c r="B34" s="2"/>
      <c r="C34" s="3"/>
      <c r="D34" s="103"/>
      <c r="E34" s="133"/>
      <c r="F34" s="133"/>
      <c r="G34" s="10"/>
    </row>
    <row r="35" spans="1:7" ht="15" customHeight="1" x14ac:dyDescent="0.25">
      <c r="A35" s="126"/>
      <c r="B35" s="2"/>
      <c r="C35" s="3"/>
      <c r="D35" s="103"/>
      <c r="E35" s="133"/>
      <c r="F35" s="133"/>
      <c r="G35" s="10"/>
    </row>
    <row r="36" spans="1:7" ht="15" customHeight="1" x14ac:dyDescent="0.25">
      <c r="A36" s="126"/>
      <c r="B36" s="2"/>
      <c r="C36" s="3"/>
      <c r="D36" s="103"/>
      <c r="E36" s="133"/>
      <c r="F36" s="133"/>
      <c r="G36" s="10"/>
    </row>
    <row r="37" spans="1:7" ht="15" customHeight="1" x14ac:dyDescent="0.25">
      <c r="A37" s="126"/>
      <c r="B37" s="2"/>
      <c r="C37" s="3"/>
      <c r="D37" s="103"/>
      <c r="E37" s="133"/>
      <c r="F37" s="133"/>
      <c r="G37" s="10"/>
    </row>
    <row r="38" spans="1:7" ht="15" customHeight="1" x14ac:dyDescent="0.25">
      <c r="A38" s="126"/>
      <c r="B38" s="2"/>
      <c r="C38" s="3"/>
      <c r="D38" s="103"/>
      <c r="E38" s="133"/>
      <c r="F38" s="133"/>
      <c r="G38" s="10"/>
    </row>
    <row r="39" spans="1:7" ht="15" customHeight="1" x14ac:dyDescent="0.25">
      <c r="A39" s="126"/>
      <c r="B39" s="2"/>
      <c r="C39" s="3"/>
      <c r="D39" s="103"/>
      <c r="E39" s="133"/>
      <c r="F39" s="133"/>
      <c r="G39" s="10"/>
    </row>
    <row r="40" spans="1:7" ht="15" customHeight="1" x14ac:dyDescent="0.25">
      <c r="A40" s="126"/>
      <c r="B40" s="2"/>
      <c r="C40" s="3"/>
      <c r="D40" s="103"/>
      <c r="E40" s="133"/>
      <c r="F40" s="133"/>
      <c r="G40" s="10"/>
    </row>
    <row r="41" spans="1:7" ht="15" customHeight="1" x14ac:dyDescent="0.25">
      <c r="A41" s="126"/>
      <c r="B41" s="2"/>
      <c r="C41" s="3"/>
      <c r="D41" s="103"/>
      <c r="E41" s="133"/>
      <c r="F41" s="133"/>
      <c r="G41" s="10"/>
    </row>
    <row r="42" spans="1:7" ht="15" customHeight="1" thickBot="1" x14ac:dyDescent="0.3">
      <c r="A42" s="253" t="s">
        <v>322</v>
      </c>
      <c r="B42" s="253"/>
      <c r="C42" s="253"/>
      <c r="D42" s="253"/>
      <c r="E42" s="253"/>
      <c r="F42" s="253"/>
      <c r="G42" s="253"/>
    </row>
    <row r="43" spans="1:7" ht="15" customHeight="1" thickBot="1" x14ac:dyDescent="0.3">
      <c r="A43" s="71" t="s">
        <v>27</v>
      </c>
      <c r="B43" s="1" t="s">
        <v>28</v>
      </c>
      <c r="C43" s="1" t="s">
        <v>75</v>
      </c>
      <c r="D43" s="1" t="s">
        <v>61</v>
      </c>
      <c r="E43" s="108" t="s">
        <v>156</v>
      </c>
      <c r="F43" s="108" t="s">
        <v>314</v>
      </c>
      <c r="G43" s="132" t="s">
        <v>29</v>
      </c>
    </row>
    <row r="44" spans="1:7" ht="47.45" customHeight="1" thickBot="1" x14ac:dyDescent="0.3">
      <c r="A44" s="12" t="s">
        <v>12</v>
      </c>
      <c r="B44" s="134" t="s">
        <v>177</v>
      </c>
      <c r="C44" s="42" t="s">
        <v>288</v>
      </c>
      <c r="D44" s="43" t="s">
        <v>357</v>
      </c>
      <c r="E44" s="45">
        <v>42340</v>
      </c>
      <c r="F44" s="67">
        <v>400900</v>
      </c>
      <c r="G44" s="267" t="s">
        <v>323</v>
      </c>
    </row>
    <row r="45" spans="1:7" ht="15" customHeight="1" x14ac:dyDescent="0.25">
      <c r="A45" s="40" t="s">
        <v>13</v>
      </c>
      <c r="B45" s="258" t="s">
        <v>195</v>
      </c>
      <c r="C45" s="46" t="s">
        <v>272</v>
      </c>
      <c r="D45" s="47" t="s">
        <v>358</v>
      </c>
      <c r="E45" s="48">
        <v>40232</v>
      </c>
      <c r="F45" s="135">
        <v>31096</v>
      </c>
      <c r="G45" s="268"/>
    </row>
    <row r="46" spans="1:7" ht="15" customHeight="1" x14ac:dyDescent="0.25">
      <c r="A46" s="40" t="s">
        <v>14</v>
      </c>
      <c r="B46" s="259"/>
      <c r="C46" s="30" t="s">
        <v>273</v>
      </c>
      <c r="D46" s="32" t="s">
        <v>359</v>
      </c>
      <c r="E46" s="34">
        <v>40232</v>
      </c>
      <c r="F46" s="136">
        <v>31096</v>
      </c>
      <c r="G46" s="268"/>
    </row>
    <row r="47" spans="1:7" ht="15" customHeight="1" thickBot="1" x14ac:dyDescent="0.3">
      <c r="A47" s="40" t="s">
        <v>15</v>
      </c>
      <c r="B47" s="259"/>
      <c r="C47" s="31" t="s">
        <v>274</v>
      </c>
      <c r="D47" s="33" t="s">
        <v>360</v>
      </c>
      <c r="E47" s="77">
        <v>40232</v>
      </c>
      <c r="F47" s="137">
        <v>31096</v>
      </c>
      <c r="G47" s="268"/>
    </row>
    <row r="48" spans="1:7" ht="15" customHeight="1" x14ac:dyDescent="0.25">
      <c r="A48" s="40" t="s">
        <v>16</v>
      </c>
      <c r="B48" s="259"/>
      <c r="C48" s="20" t="s">
        <v>123</v>
      </c>
      <c r="D48" s="23" t="s">
        <v>361</v>
      </c>
      <c r="E48" s="138">
        <v>40688</v>
      </c>
      <c r="F48" s="139">
        <v>26134.5</v>
      </c>
      <c r="G48" s="268"/>
    </row>
    <row r="49" spans="1:7" ht="15" customHeight="1" x14ac:dyDescent="0.25">
      <c r="A49" s="40" t="s">
        <v>17</v>
      </c>
      <c r="B49" s="259"/>
      <c r="C49" s="20" t="s">
        <v>124</v>
      </c>
      <c r="D49" s="23" t="s">
        <v>362</v>
      </c>
      <c r="E49" s="138">
        <v>40688</v>
      </c>
      <c r="F49" s="139">
        <v>26134.5</v>
      </c>
      <c r="G49" s="268"/>
    </row>
    <row r="50" spans="1:7" ht="15" customHeight="1" thickBot="1" x14ac:dyDescent="0.3">
      <c r="A50" s="40" t="s">
        <v>18</v>
      </c>
      <c r="B50" s="260"/>
      <c r="C50" s="31" t="s">
        <v>26</v>
      </c>
      <c r="D50" s="33" t="s">
        <v>212</v>
      </c>
      <c r="E50" s="140">
        <v>40688</v>
      </c>
      <c r="F50" s="141">
        <v>26134.5</v>
      </c>
      <c r="G50" s="268"/>
    </row>
    <row r="51" spans="1:7" ht="15" customHeight="1" x14ac:dyDescent="0.25">
      <c r="A51" s="40" t="s">
        <v>19</v>
      </c>
      <c r="B51" s="254" t="s">
        <v>164</v>
      </c>
      <c r="C51" s="46" t="s">
        <v>85</v>
      </c>
      <c r="D51" s="142" t="s">
        <v>108</v>
      </c>
      <c r="E51" s="48">
        <v>42340</v>
      </c>
      <c r="F51" s="135">
        <v>42200</v>
      </c>
      <c r="G51" s="268"/>
    </row>
    <row r="52" spans="1:7" ht="15" customHeight="1" x14ac:dyDescent="0.25">
      <c r="A52" s="40" t="s">
        <v>20</v>
      </c>
      <c r="B52" s="251"/>
      <c r="C52" s="30" t="s">
        <v>84</v>
      </c>
      <c r="D52" s="143" t="s">
        <v>109</v>
      </c>
      <c r="E52" s="34">
        <v>42340</v>
      </c>
      <c r="F52" s="136">
        <v>42200</v>
      </c>
      <c r="G52" s="268"/>
    </row>
    <row r="53" spans="1:7" ht="15" customHeight="1" x14ac:dyDescent="0.25">
      <c r="A53" s="40" t="s">
        <v>31</v>
      </c>
      <c r="B53" s="251"/>
      <c r="C53" s="30" t="s">
        <v>83</v>
      </c>
      <c r="D53" s="143" t="s">
        <v>110</v>
      </c>
      <c r="E53" s="34">
        <v>42340</v>
      </c>
      <c r="F53" s="136">
        <v>42200</v>
      </c>
      <c r="G53" s="268"/>
    </row>
    <row r="54" spans="1:7" ht="15" customHeight="1" x14ac:dyDescent="0.25">
      <c r="A54" s="40" t="s">
        <v>32</v>
      </c>
      <c r="B54" s="251"/>
      <c r="C54" s="30" t="s">
        <v>82</v>
      </c>
      <c r="D54" s="143" t="s">
        <v>111</v>
      </c>
      <c r="E54" s="34">
        <v>42340</v>
      </c>
      <c r="F54" s="136">
        <v>42200</v>
      </c>
      <c r="G54" s="268"/>
    </row>
    <row r="55" spans="1:7" ht="15" customHeight="1" x14ac:dyDescent="0.25">
      <c r="A55" s="40" t="s">
        <v>33</v>
      </c>
      <c r="B55" s="251"/>
      <c r="C55" s="30" t="s">
        <v>81</v>
      </c>
      <c r="D55" s="143" t="s">
        <v>112</v>
      </c>
      <c r="E55" s="34">
        <v>42340</v>
      </c>
      <c r="F55" s="136">
        <v>42200</v>
      </c>
      <c r="G55" s="268"/>
    </row>
    <row r="56" spans="1:7" ht="15" customHeight="1" x14ac:dyDescent="0.25">
      <c r="A56" s="40" t="s">
        <v>34</v>
      </c>
      <c r="B56" s="251"/>
      <c r="C56" s="30" t="s">
        <v>80</v>
      </c>
      <c r="D56" s="143" t="s">
        <v>114</v>
      </c>
      <c r="E56" s="34">
        <v>42340</v>
      </c>
      <c r="F56" s="136">
        <v>42200</v>
      </c>
      <c r="G56" s="268"/>
    </row>
    <row r="57" spans="1:7" ht="15" customHeight="1" x14ac:dyDescent="0.25">
      <c r="A57" s="40" t="s">
        <v>35</v>
      </c>
      <c r="B57" s="251"/>
      <c r="C57" s="30" t="s">
        <v>79</v>
      </c>
      <c r="D57" s="143" t="s">
        <v>113</v>
      </c>
      <c r="E57" s="34">
        <v>42340</v>
      </c>
      <c r="F57" s="136">
        <v>42200</v>
      </c>
      <c r="G57" s="268"/>
    </row>
    <row r="58" spans="1:7" ht="15" customHeight="1" x14ac:dyDescent="0.25">
      <c r="A58" s="40" t="s">
        <v>70</v>
      </c>
      <c r="B58" s="251"/>
      <c r="C58" s="30" t="s">
        <v>86</v>
      </c>
      <c r="D58" s="143" t="s">
        <v>115</v>
      </c>
      <c r="E58" s="34">
        <v>42340</v>
      </c>
      <c r="F58" s="136">
        <v>42200</v>
      </c>
      <c r="G58" s="268"/>
    </row>
    <row r="59" spans="1:7" ht="15" customHeight="1" x14ac:dyDescent="0.25">
      <c r="A59" s="40" t="s">
        <v>71</v>
      </c>
      <c r="B59" s="251"/>
      <c r="C59" s="30" t="s">
        <v>87</v>
      </c>
      <c r="D59" s="143" t="s">
        <v>116</v>
      </c>
      <c r="E59" s="34">
        <v>42340</v>
      </c>
      <c r="F59" s="136">
        <v>42200</v>
      </c>
      <c r="G59" s="268"/>
    </row>
    <row r="60" spans="1:7" ht="15" customHeight="1" x14ac:dyDescent="0.25">
      <c r="A60" s="40" t="s">
        <v>72</v>
      </c>
      <c r="B60" s="251"/>
      <c r="C60" s="30" t="s">
        <v>88</v>
      </c>
      <c r="D60" s="143" t="s">
        <v>117</v>
      </c>
      <c r="E60" s="34">
        <v>42340</v>
      </c>
      <c r="F60" s="136">
        <v>42200</v>
      </c>
      <c r="G60" s="268"/>
    </row>
    <row r="61" spans="1:7" ht="15" customHeight="1" x14ac:dyDescent="0.25">
      <c r="A61" s="40" t="s">
        <v>73</v>
      </c>
      <c r="B61" s="251"/>
      <c r="C61" s="30" t="s">
        <v>89</v>
      </c>
      <c r="D61" s="143" t="s">
        <v>118</v>
      </c>
      <c r="E61" s="34">
        <v>42340</v>
      </c>
      <c r="F61" s="136">
        <v>42200</v>
      </c>
      <c r="G61" s="268"/>
    </row>
    <row r="62" spans="1:7" ht="15" customHeight="1" x14ac:dyDescent="0.25">
      <c r="A62" s="40" t="s">
        <v>74</v>
      </c>
      <c r="B62" s="251"/>
      <c r="C62" s="30" t="s">
        <v>90</v>
      </c>
      <c r="D62" s="143" t="s">
        <v>119</v>
      </c>
      <c r="E62" s="34">
        <v>42340</v>
      </c>
      <c r="F62" s="136">
        <v>42200</v>
      </c>
      <c r="G62" s="268"/>
    </row>
    <row r="63" spans="1:7" ht="15" customHeight="1" x14ac:dyDescent="0.25">
      <c r="A63" s="40" t="s">
        <v>76</v>
      </c>
      <c r="B63" s="251"/>
      <c r="C63" s="30" t="s">
        <v>91</v>
      </c>
      <c r="D63" s="143" t="s">
        <v>120</v>
      </c>
      <c r="E63" s="34">
        <v>42340</v>
      </c>
      <c r="F63" s="136">
        <v>42200</v>
      </c>
      <c r="G63" s="268"/>
    </row>
    <row r="64" spans="1:7" ht="15" customHeight="1" x14ac:dyDescent="0.25">
      <c r="A64" s="40" t="s">
        <v>77</v>
      </c>
      <c r="B64" s="251"/>
      <c r="C64" s="30" t="s">
        <v>92</v>
      </c>
      <c r="D64" s="143" t="s">
        <v>121</v>
      </c>
      <c r="E64" s="34">
        <v>42340</v>
      </c>
      <c r="F64" s="136">
        <v>42200</v>
      </c>
      <c r="G64" s="268"/>
    </row>
    <row r="65" spans="1:7" ht="15" customHeight="1" x14ac:dyDescent="0.25">
      <c r="A65" s="40" t="s">
        <v>78</v>
      </c>
      <c r="B65" s="251"/>
      <c r="C65" s="30" t="s">
        <v>93</v>
      </c>
      <c r="D65" s="143" t="s">
        <v>122</v>
      </c>
      <c r="E65" s="34">
        <v>42340</v>
      </c>
      <c r="F65" s="136">
        <v>42200</v>
      </c>
      <c r="G65" s="268"/>
    </row>
    <row r="66" spans="1:7" s="80" customFormat="1" ht="15" customHeight="1" x14ac:dyDescent="0.25">
      <c r="A66" s="40" t="s">
        <v>94</v>
      </c>
      <c r="B66" s="251"/>
      <c r="C66" s="30" t="s">
        <v>6</v>
      </c>
      <c r="D66" s="143" t="s">
        <v>7</v>
      </c>
      <c r="E66" s="34">
        <v>42340</v>
      </c>
      <c r="F66" s="136">
        <v>42200</v>
      </c>
      <c r="G66" s="268"/>
    </row>
    <row r="67" spans="1:7" s="80" customFormat="1" ht="15" customHeight="1" x14ac:dyDescent="0.25">
      <c r="A67" s="40" t="s">
        <v>95</v>
      </c>
      <c r="B67" s="251"/>
      <c r="C67" s="30" t="s">
        <v>8</v>
      </c>
      <c r="D67" s="143" t="s">
        <v>9</v>
      </c>
      <c r="E67" s="34">
        <v>42340</v>
      </c>
      <c r="F67" s="136">
        <v>42200</v>
      </c>
      <c r="G67" s="268"/>
    </row>
    <row r="68" spans="1:7" ht="15" customHeight="1" x14ac:dyDescent="0.25">
      <c r="A68" s="40" t="s">
        <v>96</v>
      </c>
      <c r="B68" s="251"/>
      <c r="C68" s="30" t="s">
        <v>10</v>
      </c>
      <c r="D68" s="143" t="s">
        <v>11</v>
      </c>
      <c r="E68" s="34">
        <v>42340</v>
      </c>
      <c r="F68" s="136">
        <v>42200</v>
      </c>
      <c r="G68" s="268"/>
    </row>
    <row r="69" spans="1:7" ht="15" customHeight="1" thickBot="1" x14ac:dyDescent="0.3">
      <c r="A69" s="40" t="s">
        <v>97</v>
      </c>
      <c r="B69" s="251"/>
      <c r="C69" s="144" t="s">
        <v>4</v>
      </c>
      <c r="D69" s="145" t="s">
        <v>5</v>
      </c>
      <c r="E69" s="146">
        <v>42340</v>
      </c>
      <c r="F69" s="147">
        <v>42200</v>
      </c>
      <c r="G69" s="268"/>
    </row>
    <row r="70" spans="1:7" ht="15" customHeight="1" x14ac:dyDescent="0.25">
      <c r="A70" s="40" t="s">
        <v>98</v>
      </c>
      <c r="B70" s="264" t="s">
        <v>320</v>
      </c>
      <c r="C70" s="46" t="s">
        <v>263</v>
      </c>
      <c r="D70" s="44" t="s">
        <v>216</v>
      </c>
      <c r="E70" s="48">
        <v>39540</v>
      </c>
      <c r="F70" s="136"/>
      <c r="G70" s="268"/>
    </row>
    <row r="71" spans="1:7" ht="15" customHeight="1" x14ac:dyDescent="0.25">
      <c r="A71" s="40" t="s">
        <v>99</v>
      </c>
      <c r="B71" s="265"/>
      <c r="C71" s="30" t="s">
        <v>264</v>
      </c>
      <c r="D71" s="32" t="s">
        <v>217</v>
      </c>
      <c r="E71" s="34">
        <v>39540</v>
      </c>
      <c r="F71" s="136"/>
      <c r="G71" s="268"/>
    </row>
    <row r="72" spans="1:7" ht="15" customHeight="1" x14ac:dyDescent="0.25">
      <c r="A72" s="40" t="s">
        <v>100</v>
      </c>
      <c r="B72" s="265"/>
      <c r="C72" s="30" t="s">
        <v>265</v>
      </c>
      <c r="D72" s="32" t="s">
        <v>218</v>
      </c>
      <c r="E72" s="34">
        <v>39540</v>
      </c>
      <c r="F72" s="136"/>
      <c r="G72" s="268"/>
    </row>
    <row r="73" spans="1:7" ht="15" customHeight="1" x14ac:dyDescent="0.25">
      <c r="A73" s="40" t="s">
        <v>101</v>
      </c>
      <c r="B73" s="265"/>
      <c r="C73" s="30" t="s">
        <v>266</v>
      </c>
      <c r="D73" s="32" t="s">
        <v>219</v>
      </c>
      <c r="E73" s="34">
        <v>39540</v>
      </c>
      <c r="F73" s="136"/>
      <c r="G73" s="268"/>
    </row>
    <row r="74" spans="1:7" ht="15" customHeight="1" x14ac:dyDescent="0.25">
      <c r="A74" s="40" t="s">
        <v>102</v>
      </c>
      <c r="B74" s="265"/>
      <c r="C74" s="30" t="s">
        <v>267</v>
      </c>
      <c r="D74" s="32" t="s">
        <v>220</v>
      </c>
      <c r="E74" s="34">
        <v>39540</v>
      </c>
      <c r="F74" s="136"/>
      <c r="G74" s="268"/>
    </row>
    <row r="75" spans="1:7" ht="15" customHeight="1" x14ac:dyDescent="0.25">
      <c r="A75" s="40" t="s">
        <v>103</v>
      </c>
      <c r="B75" s="265"/>
      <c r="C75" s="30" t="s">
        <v>268</v>
      </c>
      <c r="D75" s="32" t="s">
        <v>221</v>
      </c>
      <c r="E75" s="34">
        <v>39540</v>
      </c>
      <c r="F75" s="136"/>
      <c r="G75" s="268"/>
    </row>
    <row r="76" spans="1:7" ht="15" customHeight="1" x14ac:dyDescent="0.25">
      <c r="A76" s="40" t="s">
        <v>104</v>
      </c>
      <c r="B76" s="265"/>
      <c r="C76" s="30" t="s">
        <v>269</v>
      </c>
      <c r="D76" s="32" t="s">
        <v>222</v>
      </c>
      <c r="E76" s="34">
        <v>39540</v>
      </c>
      <c r="F76" s="136"/>
      <c r="G76" s="268"/>
    </row>
    <row r="77" spans="1:7" ht="15" customHeight="1" x14ac:dyDescent="0.25">
      <c r="A77" s="40" t="s">
        <v>105</v>
      </c>
      <c r="B77" s="265"/>
      <c r="C77" s="30" t="s">
        <v>289</v>
      </c>
      <c r="D77" s="32" t="s">
        <v>223</v>
      </c>
      <c r="E77" s="34">
        <v>39540</v>
      </c>
      <c r="F77" s="136"/>
      <c r="G77" s="268"/>
    </row>
    <row r="78" spans="1:7" ht="15" customHeight="1" x14ac:dyDescent="0.25">
      <c r="A78" s="40" t="s">
        <v>106</v>
      </c>
      <c r="B78" s="265"/>
      <c r="C78" s="30" t="s">
        <v>270</v>
      </c>
      <c r="D78" s="32" t="s">
        <v>224</v>
      </c>
      <c r="E78" s="34">
        <v>39540</v>
      </c>
      <c r="F78" s="136"/>
      <c r="G78" s="268"/>
    </row>
    <row r="79" spans="1:7" ht="15" customHeight="1" x14ac:dyDescent="0.25">
      <c r="A79" s="40" t="s">
        <v>107</v>
      </c>
      <c r="B79" s="265"/>
      <c r="C79" s="30" t="s">
        <v>271</v>
      </c>
      <c r="D79" s="32" t="s">
        <v>225</v>
      </c>
      <c r="E79" s="34">
        <v>39540</v>
      </c>
      <c r="F79" s="136"/>
      <c r="G79" s="268"/>
    </row>
    <row r="80" spans="1:7" ht="15" customHeight="1" thickBot="1" x14ac:dyDescent="0.3">
      <c r="A80" s="41" t="s">
        <v>285</v>
      </c>
      <c r="B80" s="266"/>
      <c r="C80" s="64" t="s">
        <v>304</v>
      </c>
      <c r="D80" s="33" t="s">
        <v>261</v>
      </c>
      <c r="E80" s="66">
        <v>39540</v>
      </c>
      <c r="F80" s="137"/>
      <c r="G80" s="269"/>
    </row>
    <row r="81" spans="1:10" s="148" customFormat="1" ht="15" customHeight="1" x14ac:dyDescent="0.25">
      <c r="A81" s="82"/>
      <c r="B81" s="68"/>
      <c r="C81" s="84"/>
      <c r="D81" s="85"/>
      <c r="E81" s="86"/>
      <c r="F81" s="86"/>
      <c r="G81" s="274">
        <f>SUM(A80+G26)</f>
        <v>52</v>
      </c>
      <c r="J81" s="10"/>
    </row>
    <row r="82" spans="1:10" s="148" customFormat="1" ht="15" customHeight="1" x14ac:dyDescent="0.25">
      <c r="A82" s="82"/>
      <c r="B82" s="68"/>
      <c r="C82" s="84"/>
      <c r="D82" s="85"/>
      <c r="E82" s="86"/>
      <c r="F82" s="86"/>
      <c r="G82" s="10"/>
    </row>
    <row r="83" spans="1:10" ht="15" customHeight="1" thickBot="1" x14ac:dyDescent="0.3">
      <c r="A83" s="250" t="s">
        <v>344</v>
      </c>
      <c r="B83" s="250"/>
      <c r="C83" s="250"/>
      <c r="D83" s="250"/>
      <c r="E83" s="250"/>
      <c r="F83" s="250"/>
      <c r="G83" s="250"/>
    </row>
    <row r="84" spans="1:10" ht="15" customHeight="1" thickBot="1" x14ac:dyDescent="0.3">
      <c r="A84" s="71" t="s">
        <v>27</v>
      </c>
      <c r="B84" s="1" t="s">
        <v>28</v>
      </c>
      <c r="C84" s="1" t="s">
        <v>75</v>
      </c>
      <c r="D84" s="1" t="s">
        <v>61</v>
      </c>
      <c r="E84" s="108" t="s">
        <v>156</v>
      </c>
      <c r="F84" s="149" t="s">
        <v>314</v>
      </c>
      <c r="G84" s="109" t="s">
        <v>29</v>
      </c>
    </row>
    <row r="85" spans="1:10" ht="15" customHeight="1" thickBot="1" x14ac:dyDescent="0.3">
      <c r="A85" s="150" t="s">
        <v>12</v>
      </c>
      <c r="B85" s="81" t="s">
        <v>345</v>
      </c>
      <c r="C85" s="151" t="s">
        <v>125</v>
      </c>
      <c r="D85" s="152" t="s">
        <v>126</v>
      </c>
      <c r="E85" s="153" t="s">
        <v>163</v>
      </c>
      <c r="F85" s="219">
        <v>26134.5</v>
      </c>
      <c r="G85" s="261" t="s">
        <v>348</v>
      </c>
    </row>
    <row r="86" spans="1:10" ht="15" customHeight="1" x14ac:dyDescent="0.25">
      <c r="A86" s="12" t="s">
        <v>13</v>
      </c>
      <c r="B86" s="254" t="s">
        <v>319</v>
      </c>
      <c r="C86" s="46" t="s">
        <v>25</v>
      </c>
      <c r="D86" s="47" t="s">
        <v>241</v>
      </c>
      <c r="E86" s="48">
        <v>42158</v>
      </c>
      <c r="F86" s="220">
        <v>42200</v>
      </c>
      <c r="G86" s="262"/>
    </row>
    <row r="87" spans="1:10" ht="24.6" customHeight="1" thickBot="1" x14ac:dyDescent="0.3">
      <c r="A87" s="41" t="s">
        <v>14</v>
      </c>
      <c r="B87" s="252"/>
      <c r="C87" s="31" t="s">
        <v>23</v>
      </c>
      <c r="D87" s="33" t="s">
        <v>243</v>
      </c>
      <c r="E87" s="77">
        <v>42158</v>
      </c>
      <c r="F87" s="221">
        <v>42200</v>
      </c>
      <c r="G87" s="262"/>
    </row>
    <row r="88" spans="1:10" ht="15" customHeight="1" thickBot="1" x14ac:dyDescent="0.25">
      <c r="A88" s="222" t="s">
        <v>15</v>
      </c>
      <c r="B88" s="270" t="s">
        <v>366</v>
      </c>
      <c r="C88" s="223"/>
      <c r="D88" s="224" t="s">
        <v>367</v>
      </c>
      <c r="E88" s="225">
        <v>45068</v>
      </c>
      <c r="F88" s="226">
        <v>56935</v>
      </c>
      <c r="G88" s="262"/>
    </row>
    <row r="89" spans="1:10" ht="15" customHeight="1" thickBot="1" x14ac:dyDescent="0.25">
      <c r="A89" s="222" t="s">
        <v>16</v>
      </c>
      <c r="B89" s="271"/>
      <c r="C89" s="204"/>
      <c r="D89" s="205" t="s">
        <v>368</v>
      </c>
      <c r="E89" s="218">
        <v>45068</v>
      </c>
      <c r="F89" s="227">
        <v>56935</v>
      </c>
      <c r="G89" s="262"/>
    </row>
    <row r="90" spans="1:10" ht="15" customHeight="1" thickBot="1" x14ac:dyDescent="0.25">
      <c r="A90" s="222" t="s">
        <v>17</v>
      </c>
      <c r="B90" s="271"/>
      <c r="C90" s="204"/>
      <c r="D90" s="205" t="s">
        <v>369</v>
      </c>
      <c r="E90" s="218">
        <v>45068</v>
      </c>
      <c r="F90" s="227">
        <v>56935</v>
      </c>
      <c r="G90" s="262"/>
    </row>
    <row r="91" spans="1:10" ht="15" customHeight="1" thickBot="1" x14ac:dyDescent="0.25">
      <c r="A91" s="222" t="s">
        <v>18</v>
      </c>
      <c r="B91" s="271"/>
      <c r="C91" s="204"/>
      <c r="D91" s="205" t="s">
        <v>370</v>
      </c>
      <c r="E91" s="218">
        <v>45068</v>
      </c>
      <c r="F91" s="227">
        <v>56935</v>
      </c>
      <c r="G91" s="262"/>
    </row>
    <row r="92" spans="1:10" ht="15" customHeight="1" thickBot="1" x14ac:dyDescent="0.25">
      <c r="A92" s="222" t="s">
        <v>19</v>
      </c>
      <c r="B92" s="271"/>
      <c r="C92" s="204"/>
      <c r="D92" s="205" t="s">
        <v>371</v>
      </c>
      <c r="E92" s="218">
        <v>45068</v>
      </c>
      <c r="F92" s="227">
        <v>56935</v>
      </c>
      <c r="G92" s="262"/>
    </row>
    <row r="93" spans="1:10" ht="15" customHeight="1" thickBot="1" x14ac:dyDescent="0.25">
      <c r="A93" s="222" t="s">
        <v>20</v>
      </c>
      <c r="B93" s="271"/>
      <c r="C93" s="204"/>
      <c r="D93" s="205" t="s">
        <v>372</v>
      </c>
      <c r="E93" s="218">
        <v>45068</v>
      </c>
      <c r="F93" s="227">
        <v>56935</v>
      </c>
      <c r="G93" s="262"/>
    </row>
    <row r="94" spans="1:10" ht="15" customHeight="1" thickBot="1" x14ac:dyDescent="0.25">
      <c r="A94" s="222" t="s">
        <v>31</v>
      </c>
      <c r="B94" s="271"/>
      <c r="C94" s="204"/>
      <c r="D94" s="205" t="s">
        <v>373</v>
      </c>
      <c r="E94" s="218">
        <v>45068</v>
      </c>
      <c r="F94" s="227">
        <v>56935</v>
      </c>
      <c r="G94" s="262"/>
    </row>
    <row r="95" spans="1:10" ht="15" customHeight="1" thickBot="1" x14ac:dyDescent="0.25">
      <c r="A95" s="222" t="s">
        <v>32</v>
      </c>
      <c r="B95" s="271"/>
      <c r="C95" s="204"/>
      <c r="D95" s="205" t="s">
        <v>374</v>
      </c>
      <c r="E95" s="218">
        <v>45068</v>
      </c>
      <c r="F95" s="227">
        <v>56935</v>
      </c>
      <c r="G95" s="262"/>
    </row>
    <row r="96" spans="1:10" ht="15" customHeight="1" thickBot="1" x14ac:dyDescent="0.25">
      <c r="A96" s="222" t="s">
        <v>33</v>
      </c>
      <c r="B96" s="271"/>
      <c r="C96" s="204"/>
      <c r="D96" s="205" t="s">
        <v>375</v>
      </c>
      <c r="E96" s="218">
        <v>45068</v>
      </c>
      <c r="F96" s="227">
        <v>56935</v>
      </c>
      <c r="G96" s="262"/>
    </row>
    <row r="97" spans="1:8" ht="15" customHeight="1" thickBot="1" x14ac:dyDescent="0.25">
      <c r="A97" s="222" t="s">
        <v>34</v>
      </c>
      <c r="B97" s="271"/>
      <c r="C97" s="204"/>
      <c r="D97" s="205" t="s">
        <v>376</v>
      </c>
      <c r="E97" s="218">
        <v>45068</v>
      </c>
      <c r="F97" s="227">
        <v>56935</v>
      </c>
      <c r="G97" s="262"/>
    </row>
    <row r="98" spans="1:8" ht="15" customHeight="1" thickBot="1" x14ac:dyDescent="0.25">
      <c r="A98" s="222" t="s">
        <v>35</v>
      </c>
      <c r="B98" s="271"/>
      <c r="C98" s="204"/>
      <c r="D98" s="205" t="s">
        <v>377</v>
      </c>
      <c r="E98" s="218">
        <v>45068</v>
      </c>
      <c r="F98" s="227">
        <v>56935</v>
      </c>
      <c r="G98" s="262"/>
    </row>
    <row r="99" spans="1:8" ht="15" customHeight="1" thickBot="1" x14ac:dyDescent="0.25">
      <c r="A99" s="222" t="s">
        <v>70</v>
      </c>
      <c r="B99" s="271"/>
      <c r="C99" s="204"/>
      <c r="D99" s="205" t="s">
        <v>378</v>
      </c>
      <c r="E99" s="218">
        <v>45068</v>
      </c>
      <c r="F99" s="227">
        <v>56935</v>
      </c>
      <c r="G99" s="262"/>
    </row>
    <row r="100" spans="1:8" ht="15" customHeight="1" thickBot="1" x14ac:dyDescent="0.25">
      <c r="A100" s="222" t="s">
        <v>71</v>
      </c>
      <c r="B100" s="271"/>
      <c r="C100" s="204"/>
      <c r="D100" s="205" t="s">
        <v>379</v>
      </c>
      <c r="E100" s="218">
        <v>45068</v>
      </c>
      <c r="F100" s="227">
        <v>56935</v>
      </c>
      <c r="G100" s="262"/>
    </row>
    <row r="101" spans="1:8" ht="15" customHeight="1" thickBot="1" x14ac:dyDescent="0.25">
      <c r="A101" s="222" t="s">
        <v>72</v>
      </c>
      <c r="B101" s="271"/>
      <c r="C101" s="204"/>
      <c r="D101" s="205" t="s">
        <v>380</v>
      </c>
      <c r="E101" s="218">
        <v>45068</v>
      </c>
      <c r="F101" s="227">
        <v>56935</v>
      </c>
      <c r="G101" s="262"/>
    </row>
    <row r="102" spans="1:8" ht="15" customHeight="1" thickBot="1" x14ac:dyDescent="0.25">
      <c r="A102" s="222" t="s">
        <v>73</v>
      </c>
      <c r="B102" s="271"/>
      <c r="C102" s="204"/>
      <c r="D102" s="205" t="s">
        <v>381</v>
      </c>
      <c r="E102" s="218">
        <v>45068</v>
      </c>
      <c r="F102" s="227">
        <v>56935</v>
      </c>
      <c r="G102" s="262"/>
    </row>
    <row r="103" spans="1:8" ht="15" customHeight="1" thickBot="1" x14ac:dyDescent="0.25">
      <c r="A103" s="222" t="s">
        <v>74</v>
      </c>
      <c r="B103" s="271"/>
      <c r="C103" s="204"/>
      <c r="D103" s="205" t="s">
        <v>382</v>
      </c>
      <c r="E103" s="218">
        <v>45068</v>
      </c>
      <c r="F103" s="227">
        <v>56935</v>
      </c>
      <c r="G103" s="262"/>
    </row>
    <row r="104" spans="1:8" ht="15" customHeight="1" thickBot="1" x14ac:dyDescent="0.25">
      <c r="A104" s="222" t="s">
        <v>76</v>
      </c>
      <c r="B104" s="271"/>
      <c r="C104" s="204"/>
      <c r="D104" s="205" t="s">
        <v>383</v>
      </c>
      <c r="E104" s="218">
        <v>45068</v>
      </c>
      <c r="F104" s="227">
        <v>56935</v>
      </c>
      <c r="G104" s="262"/>
    </row>
    <row r="105" spans="1:8" ht="15" customHeight="1" thickBot="1" x14ac:dyDescent="0.25">
      <c r="A105" s="222" t="s">
        <v>77</v>
      </c>
      <c r="B105" s="271"/>
      <c r="C105" s="204"/>
      <c r="D105" s="205" t="s">
        <v>384</v>
      </c>
      <c r="E105" s="218">
        <v>45068</v>
      </c>
      <c r="F105" s="227">
        <v>56935</v>
      </c>
      <c r="G105" s="262"/>
    </row>
    <row r="106" spans="1:8" ht="15" customHeight="1" thickBot="1" x14ac:dyDescent="0.25">
      <c r="A106" s="222" t="s">
        <v>78</v>
      </c>
      <c r="B106" s="271"/>
      <c r="C106" s="204"/>
      <c r="D106" s="205" t="s">
        <v>385</v>
      </c>
      <c r="E106" s="218">
        <v>45068</v>
      </c>
      <c r="F106" s="227">
        <v>56935</v>
      </c>
      <c r="G106" s="262"/>
    </row>
    <row r="107" spans="1:8" ht="15" customHeight="1" thickBot="1" x14ac:dyDescent="0.25">
      <c r="A107" s="222" t="s">
        <v>94</v>
      </c>
      <c r="B107" s="272"/>
      <c r="C107" s="74"/>
      <c r="D107" s="54" t="s">
        <v>386</v>
      </c>
      <c r="E107" s="228">
        <v>45068</v>
      </c>
      <c r="F107" s="229">
        <v>56935</v>
      </c>
      <c r="G107" s="262"/>
    </row>
    <row r="108" spans="1:8" s="80" customFormat="1" ht="15" customHeight="1" thickBot="1" x14ac:dyDescent="0.3">
      <c r="A108" s="222" t="s">
        <v>95</v>
      </c>
      <c r="B108" s="251" t="s">
        <v>387</v>
      </c>
      <c r="C108" s="49" t="s">
        <v>290</v>
      </c>
      <c r="D108" s="50" t="s">
        <v>247</v>
      </c>
      <c r="E108" s="51">
        <v>39540</v>
      </c>
      <c r="F108" s="72"/>
      <c r="G108" s="262"/>
      <c r="H108" s="154"/>
    </row>
    <row r="109" spans="1:8" s="80" customFormat="1" ht="15" customHeight="1" thickBot="1" x14ac:dyDescent="0.3">
      <c r="A109" s="222" t="s">
        <v>96</v>
      </c>
      <c r="B109" s="251"/>
      <c r="C109" s="52" t="s">
        <v>291</v>
      </c>
      <c r="D109" s="50" t="s">
        <v>248</v>
      </c>
      <c r="E109" s="51">
        <v>39540</v>
      </c>
      <c r="F109" s="72"/>
      <c r="G109" s="262"/>
      <c r="H109" s="154"/>
    </row>
    <row r="110" spans="1:8" s="80" customFormat="1" ht="15" customHeight="1" thickBot="1" x14ac:dyDescent="0.3">
      <c r="A110" s="222" t="s">
        <v>97</v>
      </c>
      <c r="B110" s="251"/>
      <c r="C110" s="52" t="s">
        <v>292</v>
      </c>
      <c r="D110" s="50" t="s">
        <v>249</v>
      </c>
      <c r="E110" s="51">
        <v>39540</v>
      </c>
      <c r="F110" s="72"/>
      <c r="G110" s="262"/>
      <c r="H110" s="154"/>
    </row>
    <row r="111" spans="1:8" s="80" customFormat="1" ht="15" customHeight="1" thickBot="1" x14ac:dyDescent="0.3">
      <c r="A111" s="222" t="s">
        <v>98</v>
      </c>
      <c r="B111" s="251"/>
      <c r="C111" s="52" t="s">
        <v>293</v>
      </c>
      <c r="D111" s="50" t="s">
        <v>250</v>
      </c>
      <c r="E111" s="51">
        <v>39540</v>
      </c>
      <c r="F111" s="72"/>
      <c r="G111" s="262"/>
      <c r="H111" s="154"/>
    </row>
    <row r="112" spans="1:8" s="80" customFormat="1" ht="15" customHeight="1" thickBot="1" x14ac:dyDescent="0.3">
      <c r="A112" s="222" t="s">
        <v>99</v>
      </c>
      <c r="B112" s="251"/>
      <c r="C112" s="52" t="s">
        <v>294</v>
      </c>
      <c r="D112" s="50" t="s">
        <v>251</v>
      </c>
      <c r="E112" s="51">
        <v>39540</v>
      </c>
      <c r="F112" s="72"/>
      <c r="G112" s="262"/>
      <c r="H112" s="154"/>
    </row>
    <row r="113" spans="1:8" s="80" customFormat="1" ht="15" customHeight="1" thickBot="1" x14ac:dyDescent="0.3">
      <c r="A113" s="222" t="s">
        <v>100</v>
      </c>
      <c r="B113" s="251"/>
      <c r="C113" s="52" t="s">
        <v>295</v>
      </c>
      <c r="D113" s="50" t="s">
        <v>252</v>
      </c>
      <c r="E113" s="51">
        <v>39540</v>
      </c>
      <c r="F113" s="72"/>
      <c r="G113" s="262"/>
      <c r="H113" s="154"/>
    </row>
    <row r="114" spans="1:8" s="80" customFormat="1" ht="15" customHeight="1" thickBot="1" x14ac:dyDescent="0.3">
      <c r="A114" s="222" t="s">
        <v>101</v>
      </c>
      <c r="B114" s="251"/>
      <c r="C114" s="52" t="s">
        <v>296</v>
      </c>
      <c r="D114" s="50" t="s">
        <v>253</v>
      </c>
      <c r="E114" s="51">
        <v>39540</v>
      </c>
      <c r="F114" s="72"/>
      <c r="G114" s="262"/>
      <c r="H114" s="154"/>
    </row>
    <row r="115" spans="1:8" s="80" customFormat="1" ht="15" customHeight="1" thickBot="1" x14ac:dyDescent="0.3">
      <c r="A115" s="222" t="s">
        <v>102</v>
      </c>
      <c r="B115" s="251"/>
      <c r="C115" s="52" t="s">
        <v>297</v>
      </c>
      <c r="D115" s="50" t="s">
        <v>254</v>
      </c>
      <c r="E115" s="51">
        <v>39540</v>
      </c>
      <c r="F115" s="72"/>
      <c r="G115" s="262"/>
      <c r="H115" s="154"/>
    </row>
    <row r="116" spans="1:8" s="80" customFormat="1" ht="15" customHeight="1" thickBot="1" x14ac:dyDescent="0.3">
      <c r="A116" s="222" t="s">
        <v>103</v>
      </c>
      <c r="B116" s="251"/>
      <c r="C116" s="52" t="s">
        <v>298</v>
      </c>
      <c r="D116" s="50" t="s">
        <v>255</v>
      </c>
      <c r="E116" s="51">
        <v>39540</v>
      </c>
      <c r="F116" s="72"/>
      <c r="G116" s="262"/>
      <c r="H116" s="154"/>
    </row>
    <row r="117" spans="1:8" s="80" customFormat="1" ht="15" customHeight="1" thickBot="1" x14ac:dyDescent="0.3">
      <c r="A117" s="222" t="s">
        <v>104</v>
      </c>
      <c r="B117" s="251"/>
      <c r="C117" s="52" t="s">
        <v>299</v>
      </c>
      <c r="D117" s="50" t="s">
        <v>256</v>
      </c>
      <c r="E117" s="51">
        <v>39540</v>
      </c>
      <c r="F117" s="72"/>
      <c r="G117" s="262"/>
      <c r="H117" s="154"/>
    </row>
    <row r="118" spans="1:8" s="80" customFormat="1" ht="15" customHeight="1" thickBot="1" x14ac:dyDescent="0.3">
      <c r="A118" s="222" t="s">
        <v>105</v>
      </c>
      <c r="B118" s="251"/>
      <c r="C118" s="52" t="s">
        <v>300</v>
      </c>
      <c r="D118" s="50" t="s">
        <v>257</v>
      </c>
      <c r="E118" s="51">
        <v>39540</v>
      </c>
      <c r="F118" s="72"/>
      <c r="G118" s="262"/>
      <c r="H118" s="154"/>
    </row>
    <row r="119" spans="1:8" s="80" customFormat="1" ht="15" customHeight="1" thickBot="1" x14ac:dyDescent="0.3">
      <c r="A119" s="222" t="s">
        <v>106</v>
      </c>
      <c r="B119" s="251"/>
      <c r="C119" s="52" t="s">
        <v>301</v>
      </c>
      <c r="D119" s="50" t="s">
        <v>258</v>
      </c>
      <c r="E119" s="51">
        <v>39540</v>
      </c>
      <c r="F119" s="72"/>
      <c r="G119" s="262"/>
      <c r="H119" s="154"/>
    </row>
    <row r="120" spans="1:8" s="80" customFormat="1" ht="15" customHeight="1" thickBot="1" x14ac:dyDescent="0.3">
      <c r="A120" s="222" t="s">
        <v>107</v>
      </c>
      <c r="B120" s="251"/>
      <c r="C120" s="52" t="s">
        <v>302</v>
      </c>
      <c r="D120" s="50" t="s">
        <v>259</v>
      </c>
      <c r="E120" s="51">
        <v>39540</v>
      </c>
      <c r="F120" s="72"/>
      <c r="G120" s="262"/>
      <c r="H120" s="154"/>
    </row>
    <row r="121" spans="1:8" s="80" customFormat="1" ht="15" customHeight="1" thickBot="1" x14ac:dyDescent="0.3">
      <c r="A121" s="222" t="s">
        <v>285</v>
      </c>
      <c r="B121" s="252"/>
      <c r="C121" s="53" t="s">
        <v>303</v>
      </c>
      <c r="D121" s="54" t="s">
        <v>260</v>
      </c>
      <c r="E121" s="55">
        <v>39540</v>
      </c>
      <c r="F121" s="73"/>
      <c r="G121" s="263"/>
      <c r="H121" s="154"/>
    </row>
    <row r="122" spans="1:8" s="156" customFormat="1" ht="15" customHeight="1" x14ac:dyDescent="0.25">
      <c r="A122" s="65"/>
      <c r="B122" s="65"/>
      <c r="C122" s="65"/>
      <c r="D122" s="65"/>
      <c r="E122" s="155"/>
      <c r="F122" s="155"/>
      <c r="G122" s="10">
        <f>SUM(G81+A121)</f>
        <v>89</v>
      </c>
    </row>
    <row r="123" spans="1:8" ht="15" customHeight="1" thickBot="1" x14ac:dyDescent="0.3">
      <c r="A123" s="250" t="s">
        <v>347</v>
      </c>
      <c r="B123" s="250"/>
      <c r="C123" s="250"/>
      <c r="D123" s="250"/>
      <c r="E123" s="250"/>
      <c r="F123" s="250"/>
      <c r="G123" s="250"/>
    </row>
    <row r="124" spans="1:8" ht="15" customHeight="1" thickBot="1" x14ac:dyDescent="0.3">
      <c r="A124" s="71" t="s">
        <v>27</v>
      </c>
      <c r="B124" s="1" t="s">
        <v>28</v>
      </c>
      <c r="C124" s="1" t="s">
        <v>75</v>
      </c>
      <c r="D124" s="1" t="s">
        <v>61</v>
      </c>
      <c r="E124" s="108" t="s">
        <v>156</v>
      </c>
      <c r="F124" s="149" t="s">
        <v>314</v>
      </c>
      <c r="G124" s="109" t="s">
        <v>29</v>
      </c>
    </row>
    <row r="125" spans="1:8" s="80" customFormat="1" ht="37.15" customHeight="1" thickBot="1" x14ac:dyDescent="0.3">
      <c r="A125" s="79" t="s">
        <v>12</v>
      </c>
      <c r="B125" s="89" t="s">
        <v>346</v>
      </c>
      <c r="C125" s="74" t="s">
        <v>64</v>
      </c>
      <c r="D125" s="54" t="s">
        <v>65</v>
      </c>
      <c r="E125" s="75">
        <v>42340</v>
      </c>
      <c r="F125" s="76">
        <v>42200</v>
      </c>
      <c r="G125" s="78" t="s">
        <v>246</v>
      </c>
    </row>
    <row r="126" spans="1:8" s="84" customFormat="1" ht="15" customHeight="1" x14ac:dyDescent="0.25">
      <c r="A126" s="82"/>
      <c r="B126" s="83"/>
      <c r="D126" s="85"/>
      <c r="E126" s="86"/>
      <c r="F126" s="86"/>
      <c r="G126" s="10">
        <f>SUM(G122+A125)</f>
        <v>90</v>
      </c>
    </row>
    <row r="127" spans="1:8" ht="15" customHeight="1" thickBot="1" x14ac:dyDescent="0.3">
      <c r="A127" s="234" t="s">
        <v>262</v>
      </c>
      <c r="B127" s="234"/>
      <c r="C127" s="234"/>
      <c r="D127" s="234"/>
      <c r="E127" s="234"/>
      <c r="F127" s="234"/>
      <c r="G127" s="234"/>
    </row>
    <row r="128" spans="1:8" ht="15" customHeight="1" thickBot="1" x14ac:dyDescent="0.3">
      <c r="A128" s="71" t="s">
        <v>27</v>
      </c>
      <c r="B128" s="71" t="s">
        <v>28</v>
      </c>
      <c r="C128" s="71" t="s">
        <v>75</v>
      </c>
      <c r="D128" s="71" t="s">
        <v>61</v>
      </c>
      <c r="E128" s="131" t="s">
        <v>156</v>
      </c>
      <c r="F128" s="157" t="s">
        <v>314</v>
      </c>
      <c r="G128" s="132" t="s">
        <v>29</v>
      </c>
    </row>
    <row r="129" spans="1:11" ht="19.899999999999999" customHeight="1" thickBot="1" x14ac:dyDescent="0.3">
      <c r="A129" s="12" t="s">
        <v>12</v>
      </c>
      <c r="B129" s="235" t="s">
        <v>213</v>
      </c>
      <c r="C129" s="46" t="s">
        <v>211</v>
      </c>
      <c r="D129" s="47" t="s">
        <v>275</v>
      </c>
      <c r="E129" s="158">
        <v>43756</v>
      </c>
      <c r="F129" s="159">
        <v>67260</v>
      </c>
      <c r="G129" s="238" t="s">
        <v>324</v>
      </c>
    </row>
    <row r="130" spans="1:11" ht="19.899999999999999" customHeight="1" thickBot="1" x14ac:dyDescent="0.3">
      <c r="A130" s="12" t="s">
        <v>13</v>
      </c>
      <c r="B130" s="236"/>
      <c r="C130" s="30" t="s">
        <v>338</v>
      </c>
      <c r="D130" s="32" t="s">
        <v>276</v>
      </c>
      <c r="E130" s="35">
        <v>43756</v>
      </c>
      <c r="F130" s="160">
        <v>67290</v>
      </c>
      <c r="G130" s="239"/>
    </row>
    <row r="131" spans="1:11" ht="19.899999999999999" customHeight="1" thickBot="1" x14ac:dyDescent="0.3">
      <c r="A131" s="12" t="s">
        <v>14</v>
      </c>
      <c r="B131" s="237"/>
      <c r="C131" s="31" t="s">
        <v>339</v>
      </c>
      <c r="D131" s="33" t="s">
        <v>277</v>
      </c>
      <c r="E131" s="161">
        <v>43756</v>
      </c>
      <c r="F131" s="162">
        <v>67290</v>
      </c>
      <c r="G131" s="239"/>
    </row>
    <row r="132" spans="1:11" ht="43.15" customHeight="1" thickBot="1" x14ac:dyDescent="0.3">
      <c r="A132" s="12" t="s">
        <v>15</v>
      </c>
      <c r="B132" s="102" t="s">
        <v>319</v>
      </c>
      <c r="C132" s="31" t="s">
        <v>22</v>
      </c>
      <c r="D132" s="33" t="s">
        <v>242</v>
      </c>
      <c r="E132" s="39">
        <v>42158</v>
      </c>
      <c r="F132" s="17">
        <v>42200</v>
      </c>
      <c r="G132" s="239"/>
    </row>
    <row r="133" spans="1:11" ht="15" customHeight="1" thickBot="1" x14ac:dyDescent="0.3">
      <c r="A133" s="12" t="s">
        <v>16</v>
      </c>
      <c r="B133" s="163" t="s">
        <v>349</v>
      </c>
      <c r="C133" s="164" t="s">
        <v>350</v>
      </c>
      <c r="D133" s="43" t="s">
        <v>354</v>
      </c>
      <c r="E133" s="105"/>
      <c r="F133" s="104">
        <v>0</v>
      </c>
      <c r="G133" s="239"/>
      <c r="J133" s="165"/>
      <c r="K133" s="166"/>
    </row>
    <row r="134" spans="1:11" ht="48" customHeight="1" x14ac:dyDescent="0.25">
      <c r="A134" s="12" t="s">
        <v>17</v>
      </c>
      <c r="B134" s="203" t="s">
        <v>319</v>
      </c>
      <c r="C134" s="30" t="s">
        <v>24</v>
      </c>
      <c r="D134" s="32" t="s">
        <v>244</v>
      </c>
      <c r="E134" s="34">
        <v>42222</v>
      </c>
      <c r="F134" s="16">
        <v>42200</v>
      </c>
      <c r="G134" s="273"/>
    </row>
    <row r="135" spans="1:11" s="84" customFormat="1" ht="15" customHeight="1" x14ac:dyDescent="0.25">
      <c r="A135" s="82"/>
      <c r="B135" s="83"/>
      <c r="D135" s="85"/>
      <c r="G135" s="10">
        <f>SUM(A134+G126)</f>
        <v>96</v>
      </c>
    </row>
    <row r="136" spans="1:11" s="84" customFormat="1" ht="15" customHeight="1" x14ac:dyDescent="0.25">
      <c r="A136" s="82"/>
      <c r="B136" s="83"/>
      <c r="D136" s="85"/>
      <c r="G136" s="10"/>
    </row>
    <row r="137" spans="1:11" s="84" customFormat="1" ht="15" customHeight="1" x14ac:dyDescent="0.25">
      <c r="A137" s="82"/>
      <c r="B137" s="83"/>
      <c r="D137" s="85"/>
      <c r="G137" s="10"/>
    </row>
    <row r="138" spans="1:11" s="84" customFormat="1" ht="15" customHeight="1" x14ac:dyDescent="0.25">
      <c r="A138" s="82"/>
      <c r="B138" s="83"/>
      <c r="D138" s="85"/>
      <c r="G138" s="10"/>
    </row>
    <row r="139" spans="1:11" s="84" customFormat="1" ht="15" customHeight="1" x14ac:dyDescent="0.25">
      <c r="A139" s="82"/>
      <c r="B139" s="83"/>
      <c r="D139" s="85"/>
      <c r="G139" s="10"/>
    </row>
    <row r="140" spans="1:11" s="84" customFormat="1" ht="15" customHeight="1" x14ac:dyDescent="0.25">
      <c r="A140" s="82"/>
      <c r="B140" s="83"/>
      <c r="D140" s="85"/>
      <c r="G140" s="10"/>
    </row>
    <row r="141" spans="1:11" s="84" customFormat="1" ht="15" customHeight="1" x14ac:dyDescent="0.25">
      <c r="A141" s="82"/>
      <c r="B141" s="83"/>
      <c r="D141" s="85"/>
      <c r="G141" s="10"/>
    </row>
    <row r="142" spans="1:11" ht="15" customHeight="1" thickBot="1" x14ac:dyDescent="0.3">
      <c r="A142" s="230" t="s">
        <v>192</v>
      </c>
      <c r="B142" s="231"/>
      <c r="C142" s="231"/>
      <c r="D142" s="231"/>
      <c r="E142" s="231"/>
      <c r="F142" s="231"/>
      <c r="G142" s="231"/>
    </row>
    <row r="143" spans="1:11" s="107" customFormat="1" ht="15" customHeight="1" thickBot="1" x14ac:dyDescent="0.3">
      <c r="A143" s="167" t="s">
        <v>27</v>
      </c>
      <c r="B143" s="168" t="s">
        <v>28</v>
      </c>
      <c r="C143" s="168" t="s">
        <v>75</v>
      </c>
      <c r="D143" s="168" t="s">
        <v>61</v>
      </c>
      <c r="E143" s="169" t="s">
        <v>156</v>
      </c>
      <c r="F143" s="170" t="s">
        <v>314</v>
      </c>
      <c r="G143" s="171" t="s">
        <v>29</v>
      </c>
    </row>
    <row r="144" spans="1:11" ht="15" customHeight="1" x14ac:dyDescent="0.25">
      <c r="A144" s="26" t="s">
        <v>12</v>
      </c>
      <c r="B144" s="232" t="s">
        <v>278</v>
      </c>
      <c r="C144" s="46" t="s">
        <v>48</v>
      </c>
      <c r="D144" s="47" t="s">
        <v>49</v>
      </c>
      <c r="E144" s="158">
        <v>41584</v>
      </c>
      <c r="F144" s="172">
        <v>35000</v>
      </c>
      <c r="G144" s="38" t="s">
        <v>284</v>
      </c>
    </row>
    <row r="145" spans="1:7" ht="15" customHeight="1" x14ac:dyDescent="0.25">
      <c r="A145" s="173" t="s">
        <v>13</v>
      </c>
      <c r="B145" s="233"/>
      <c r="C145" s="30" t="s">
        <v>59</v>
      </c>
      <c r="D145" s="32" t="s">
        <v>60</v>
      </c>
      <c r="E145" s="35">
        <v>41584</v>
      </c>
      <c r="F145" s="36">
        <v>35000</v>
      </c>
      <c r="G145" s="30" t="s">
        <v>351</v>
      </c>
    </row>
    <row r="146" spans="1:7" ht="15" customHeight="1" x14ac:dyDescent="0.25">
      <c r="A146" s="173" t="s">
        <v>14</v>
      </c>
      <c r="B146" s="233"/>
      <c r="C146" s="30" t="s">
        <v>50</v>
      </c>
      <c r="D146" s="32" t="s">
        <v>51</v>
      </c>
      <c r="E146" s="35">
        <v>41584</v>
      </c>
      <c r="F146" s="36">
        <v>35000</v>
      </c>
      <c r="G146" s="30" t="s">
        <v>165</v>
      </c>
    </row>
    <row r="147" spans="1:7" ht="15" customHeight="1" x14ac:dyDescent="0.25">
      <c r="A147" s="173" t="s">
        <v>15</v>
      </c>
      <c r="B147" s="233"/>
      <c r="C147" s="30" t="s">
        <v>52</v>
      </c>
      <c r="D147" s="32" t="s">
        <v>53</v>
      </c>
      <c r="E147" s="35">
        <v>41584</v>
      </c>
      <c r="F147" s="36">
        <v>35000</v>
      </c>
      <c r="G147" s="30" t="s">
        <v>166</v>
      </c>
    </row>
    <row r="148" spans="1:7" ht="15" customHeight="1" x14ac:dyDescent="0.25">
      <c r="A148" s="173" t="s">
        <v>16</v>
      </c>
      <c r="B148" s="233"/>
      <c r="C148" s="30" t="s">
        <v>54</v>
      </c>
      <c r="D148" s="32" t="s">
        <v>55</v>
      </c>
      <c r="E148" s="35">
        <v>41584</v>
      </c>
      <c r="F148" s="36">
        <v>35000</v>
      </c>
      <c r="G148" s="30" t="s">
        <v>56</v>
      </c>
    </row>
    <row r="149" spans="1:7" ht="15" customHeight="1" x14ac:dyDescent="0.25">
      <c r="A149" s="173" t="s">
        <v>17</v>
      </c>
      <c r="B149" s="233"/>
      <c r="C149" s="30" t="s">
        <v>57</v>
      </c>
      <c r="D149" s="32" t="s">
        <v>58</v>
      </c>
      <c r="E149" s="35">
        <v>41584</v>
      </c>
      <c r="F149" s="36">
        <v>35000</v>
      </c>
      <c r="G149" s="30" t="s">
        <v>167</v>
      </c>
    </row>
    <row r="150" spans="1:7" ht="48.6" customHeight="1" x14ac:dyDescent="0.25">
      <c r="A150" s="173" t="s">
        <v>18</v>
      </c>
      <c r="B150" s="87" t="s">
        <v>319</v>
      </c>
      <c r="C150" s="30" t="s">
        <v>41</v>
      </c>
      <c r="D150" s="32" t="s">
        <v>42</v>
      </c>
      <c r="E150" s="34">
        <v>42222</v>
      </c>
      <c r="F150" s="16">
        <v>42200</v>
      </c>
      <c r="G150" s="30" t="s">
        <v>168</v>
      </c>
    </row>
    <row r="151" spans="1:7" ht="15" customHeight="1" x14ac:dyDescent="0.25">
      <c r="A151" s="173" t="s">
        <v>19</v>
      </c>
      <c r="B151" s="233" t="s">
        <v>164</v>
      </c>
      <c r="C151" s="30" t="s">
        <v>66</v>
      </c>
      <c r="D151" s="32" t="s">
        <v>67</v>
      </c>
      <c r="E151" s="35">
        <v>42340</v>
      </c>
      <c r="F151" s="36">
        <v>42200</v>
      </c>
      <c r="G151" s="30" t="s">
        <v>169</v>
      </c>
    </row>
    <row r="152" spans="1:7" ht="15" customHeight="1" x14ac:dyDescent="0.25">
      <c r="A152" s="173" t="s">
        <v>20</v>
      </c>
      <c r="B152" s="233"/>
      <c r="C152" s="30" t="s">
        <v>62</v>
      </c>
      <c r="D152" s="32" t="s">
        <v>63</v>
      </c>
      <c r="E152" s="35">
        <v>42340</v>
      </c>
      <c r="F152" s="36">
        <v>42200</v>
      </c>
      <c r="G152" s="30" t="s">
        <v>170</v>
      </c>
    </row>
    <row r="153" spans="1:7" ht="15" customHeight="1" x14ac:dyDescent="0.25">
      <c r="A153" s="173" t="s">
        <v>31</v>
      </c>
      <c r="B153" s="233"/>
      <c r="C153" s="30" t="s">
        <v>69</v>
      </c>
      <c r="D153" s="32" t="s">
        <v>68</v>
      </c>
      <c r="E153" s="35">
        <v>42340</v>
      </c>
      <c r="F153" s="36">
        <v>42200</v>
      </c>
      <c r="G153" s="30" t="s">
        <v>171</v>
      </c>
    </row>
    <row r="154" spans="1:7" ht="15" customHeight="1" x14ac:dyDescent="0.25">
      <c r="A154" s="173" t="s">
        <v>32</v>
      </c>
      <c r="B154" s="233"/>
      <c r="C154" s="30" t="s">
        <v>45</v>
      </c>
      <c r="D154" s="32" t="s">
        <v>46</v>
      </c>
      <c r="E154" s="35">
        <v>42340</v>
      </c>
      <c r="F154" s="36">
        <v>42200</v>
      </c>
      <c r="G154" s="30"/>
    </row>
    <row r="155" spans="1:7" ht="15" customHeight="1" x14ac:dyDescent="0.25">
      <c r="A155" s="173" t="s">
        <v>33</v>
      </c>
      <c r="B155" s="233"/>
      <c r="C155" s="30" t="s">
        <v>43</v>
      </c>
      <c r="D155" s="32" t="s">
        <v>44</v>
      </c>
      <c r="E155" s="35">
        <v>42340</v>
      </c>
      <c r="F155" s="36">
        <v>42200</v>
      </c>
      <c r="G155" s="30" t="s">
        <v>172</v>
      </c>
    </row>
    <row r="156" spans="1:7" ht="40.9" customHeight="1" thickBot="1" x14ac:dyDescent="0.3">
      <c r="A156" s="173" t="s">
        <v>34</v>
      </c>
      <c r="B156" s="88" t="s">
        <v>173</v>
      </c>
      <c r="C156" s="31" t="s">
        <v>202</v>
      </c>
      <c r="D156" s="33" t="s">
        <v>178</v>
      </c>
      <c r="E156" s="33" t="s">
        <v>179</v>
      </c>
      <c r="F156" s="37">
        <v>71980</v>
      </c>
      <c r="G156" s="21" t="s">
        <v>47</v>
      </c>
    </row>
    <row r="157" spans="1:7" ht="15" customHeight="1" x14ac:dyDescent="0.25">
      <c r="A157" s="9"/>
      <c r="B157" s="2"/>
      <c r="C157" s="3"/>
      <c r="D157" s="4"/>
      <c r="G157" s="10">
        <f>SUM(G135+A156)</f>
        <v>109</v>
      </c>
    </row>
    <row r="158" spans="1:7" ht="15" customHeight="1" thickBot="1" x14ac:dyDescent="0.3">
      <c r="A158" s="240" t="s">
        <v>193</v>
      </c>
      <c r="B158" s="240"/>
      <c r="C158" s="240"/>
      <c r="D158" s="240"/>
      <c r="E158" s="240"/>
      <c r="F158" s="240"/>
      <c r="G158" s="240"/>
    </row>
    <row r="159" spans="1:7" ht="15" customHeight="1" x14ac:dyDescent="0.25">
      <c r="A159" s="174" t="s">
        <v>27</v>
      </c>
      <c r="B159" s="175" t="s">
        <v>28</v>
      </c>
      <c r="C159" s="71" t="s">
        <v>75</v>
      </c>
      <c r="D159" s="176" t="s">
        <v>61</v>
      </c>
      <c r="E159" s="131" t="s">
        <v>156</v>
      </c>
      <c r="F159" s="131" t="s">
        <v>314</v>
      </c>
      <c r="G159" s="132" t="s">
        <v>29</v>
      </c>
    </row>
    <row r="160" spans="1:7" ht="15" customHeight="1" x14ac:dyDescent="0.25">
      <c r="A160" s="177" t="s">
        <v>12</v>
      </c>
      <c r="B160" s="178" t="s">
        <v>138</v>
      </c>
      <c r="C160" s="30"/>
      <c r="D160" s="179" t="s">
        <v>146</v>
      </c>
      <c r="E160" s="35">
        <v>40310</v>
      </c>
      <c r="F160" s="36">
        <v>29000</v>
      </c>
      <c r="G160" s="180" t="s">
        <v>310</v>
      </c>
    </row>
    <row r="161" spans="1:7" ht="15" customHeight="1" x14ac:dyDescent="0.25">
      <c r="A161" s="177" t="s">
        <v>13</v>
      </c>
      <c r="B161" s="178" t="s">
        <v>140</v>
      </c>
      <c r="C161" s="30"/>
      <c r="D161" s="179" t="s">
        <v>139</v>
      </c>
      <c r="E161" s="35">
        <v>41436</v>
      </c>
      <c r="F161" s="36">
        <v>24500</v>
      </c>
      <c r="G161" s="180" t="s">
        <v>21</v>
      </c>
    </row>
    <row r="162" spans="1:7" ht="15" customHeight="1" x14ac:dyDescent="0.25">
      <c r="A162" s="177" t="s">
        <v>14</v>
      </c>
      <c r="B162" s="178" t="s">
        <v>137</v>
      </c>
      <c r="C162" s="30"/>
      <c r="D162" s="179" t="s">
        <v>143</v>
      </c>
      <c r="E162" s="35">
        <v>41831</v>
      </c>
      <c r="F162" s="36">
        <v>25847.33</v>
      </c>
      <c r="G162" s="180" t="s">
        <v>135</v>
      </c>
    </row>
    <row r="163" spans="1:7" ht="15" customHeight="1" x14ac:dyDescent="0.25">
      <c r="A163" s="177" t="s">
        <v>15</v>
      </c>
      <c r="B163" s="178" t="s">
        <v>137</v>
      </c>
      <c r="C163" s="30"/>
      <c r="D163" s="179" t="s">
        <v>144</v>
      </c>
      <c r="E163" s="35">
        <v>41831</v>
      </c>
      <c r="F163" s="36">
        <v>25847.33</v>
      </c>
      <c r="G163" s="180" t="s">
        <v>135</v>
      </c>
    </row>
    <row r="164" spans="1:7" ht="15" customHeight="1" x14ac:dyDescent="0.25">
      <c r="A164" s="177" t="s">
        <v>16</v>
      </c>
      <c r="B164" s="178" t="s">
        <v>137</v>
      </c>
      <c r="C164" s="30"/>
      <c r="D164" s="179" t="s">
        <v>145</v>
      </c>
      <c r="E164" s="35">
        <v>41831</v>
      </c>
      <c r="F164" s="36">
        <v>25847.33</v>
      </c>
      <c r="G164" s="180" t="s">
        <v>135</v>
      </c>
    </row>
    <row r="165" spans="1:7" ht="15" customHeight="1" x14ac:dyDescent="0.25">
      <c r="A165" s="177" t="s">
        <v>17</v>
      </c>
      <c r="B165" s="178" t="s">
        <v>136</v>
      </c>
      <c r="C165" s="30" t="s">
        <v>133</v>
      </c>
      <c r="D165" s="179" t="s">
        <v>141</v>
      </c>
      <c r="E165" s="35">
        <v>42372</v>
      </c>
      <c r="F165" s="36">
        <v>25847.5</v>
      </c>
      <c r="G165" s="180" t="s">
        <v>132</v>
      </c>
    </row>
    <row r="166" spans="1:7" ht="15" customHeight="1" x14ac:dyDescent="0.25">
      <c r="A166" s="177" t="s">
        <v>18</v>
      </c>
      <c r="B166" s="178" t="s">
        <v>136</v>
      </c>
      <c r="C166" s="30" t="s">
        <v>134</v>
      </c>
      <c r="D166" s="179" t="s">
        <v>142</v>
      </c>
      <c r="E166" s="35">
        <v>42372</v>
      </c>
      <c r="F166" s="36">
        <v>25847.5</v>
      </c>
      <c r="G166" s="180" t="s">
        <v>132</v>
      </c>
    </row>
    <row r="167" spans="1:7" ht="15" customHeight="1" thickBot="1" x14ac:dyDescent="0.3">
      <c r="A167" s="177" t="s">
        <v>19</v>
      </c>
      <c r="B167" s="181" t="s">
        <v>305</v>
      </c>
      <c r="C167" s="31" t="s">
        <v>306</v>
      </c>
      <c r="D167" s="182" t="s">
        <v>309</v>
      </c>
      <c r="E167" s="161">
        <v>43696</v>
      </c>
      <c r="F167" s="37">
        <v>32320</v>
      </c>
      <c r="G167" s="183" t="s">
        <v>307</v>
      </c>
    </row>
    <row r="168" spans="1:7" ht="15" customHeight="1" x14ac:dyDescent="0.25">
      <c r="A168" s="184"/>
      <c r="B168" s="80"/>
      <c r="C168" s="80"/>
      <c r="D168" s="103"/>
      <c r="E168" s="201"/>
      <c r="F168" s="202"/>
      <c r="G168" s="80"/>
    </row>
    <row r="169" spans="1:7" ht="15" customHeight="1" x14ac:dyDescent="0.25">
      <c r="A169" s="184"/>
      <c r="B169" s="80"/>
      <c r="C169" s="80"/>
      <c r="D169" s="103"/>
      <c r="E169" s="201"/>
      <c r="F169" s="202"/>
      <c r="G169" s="80"/>
    </row>
    <row r="170" spans="1:7" ht="15" customHeight="1" x14ac:dyDescent="0.25">
      <c r="A170" s="184"/>
      <c r="B170" s="80"/>
      <c r="C170" s="80"/>
      <c r="D170" s="103"/>
      <c r="E170" s="201"/>
      <c r="F170" s="202"/>
      <c r="G170" s="80"/>
    </row>
    <row r="171" spans="1:7" ht="15" customHeight="1" x14ac:dyDescent="0.25">
      <c r="A171" s="184"/>
      <c r="B171" s="80"/>
      <c r="C171" s="80"/>
      <c r="D171" s="103"/>
      <c r="E171" s="201"/>
      <c r="F171" s="202"/>
      <c r="G171" s="80"/>
    </row>
    <row r="172" spans="1:7" ht="15" customHeight="1" x14ac:dyDescent="0.25">
      <c r="A172" s="184"/>
      <c r="B172" s="80"/>
      <c r="C172" s="80"/>
      <c r="D172" s="103"/>
      <c r="E172" s="201"/>
      <c r="F172" s="202"/>
      <c r="G172" s="80"/>
    </row>
    <row r="173" spans="1:7" ht="15" customHeight="1" x14ac:dyDescent="0.25">
      <c r="A173" s="184"/>
      <c r="B173" s="80"/>
      <c r="C173" s="80"/>
      <c r="D173" s="103"/>
      <c r="E173" s="201"/>
      <c r="F173" s="202"/>
      <c r="G173" s="80"/>
    </row>
    <row r="174" spans="1:7" ht="15" customHeight="1" x14ac:dyDescent="0.25">
      <c r="A174" s="184"/>
      <c r="B174" s="80"/>
      <c r="C174" s="80"/>
      <c r="D174" s="103"/>
      <c r="E174" s="201"/>
      <c r="F174" s="202"/>
      <c r="G174" s="80"/>
    </row>
    <row r="175" spans="1:7" ht="15" customHeight="1" x14ac:dyDescent="0.25">
      <c r="A175" s="184"/>
      <c r="B175" s="80"/>
      <c r="C175" s="80"/>
      <c r="D175" s="103"/>
      <c r="E175" s="201"/>
      <c r="F175" s="202"/>
      <c r="G175" s="80"/>
    </row>
    <row r="176" spans="1:7" ht="15" customHeight="1" x14ac:dyDescent="0.25">
      <c r="A176" s="184"/>
      <c r="B176" s="80"/>
      <c r="C176" s="80"/>
      <c r="D176" s="103"/>
      <c r="E176" s="201"/>
      <c r="F176" s="202"/>
      <c r="G176" s="80"/>
    </row>
    <row r="177" spans="1:7" ht="15" customHeight="1" x14ac:dyDescent="0.25">
      <c r="A177" s="184"/>
      <c r="B177" s="80"/>
      <c r="C177" s="80"/>
      <c r="D177" s="103"/>
      <c r="E177" s="201"/>
      <c r="F177" s="202"/>
      <c r="G177" s="80"/>
    </row>
    <row r="178" spans="1:7" ht="15" customHeight="1" thickBot="1" x14ac:dyDescent="0.3">
      <c r="A178" s="231" t="s">
        <v>194</v>
      </c>
      <c r="B178" s="231"/>
      <c r="C178" s="231"/>
      <c r="D178" s="231"/>
      <c r="E178" s="231"/>
      <c r="F178" s="231"/>
      <c r="G178" s="231"/>
    </row>
    <row r="179" spans="1:7" ht="15" customHeight="1" thickBot="1" x14ac:dyDescent="0.3">
      <c r="A179" s="174" t="s">
        <v>27</v>
      </c>
      <c r="B179" s="185" t="s">
        <v>28</v>
      </c>
      <c r="C179" s="186" t="s">
        <v>75</v>
      </c>
      <c r="D179" s="186" t="s">
        <v>61</v>
      </c>
      <c r="E179" s="187" t="s">
        <v>156</v>
      </c>
      <c r="F179" s="188" t="s">
        <v>314</v>
      </c>
      <c r="G179" s="189" t="s">
        <v>29</v>
      </c>
    </row>
    <row r="180" spans="1:7" ht="15" customHeight="1" x14ac:dyDescent="0.25">
      <c r="A180" s="190" t="s">
        <v>12</v>
      </c>
      <c r="B180" s="46" t="s">
        <v>154</v>
      </c>
      <c r="C180" s="46" t="s">
        <v>127</v>
      </c>
      <c r="D180" s="47"/>
      <c r="E180" s="46"/>
      <c r="F180" s="159"/>
      <c r="G180" s="191" t="s">
        <v>132</v>
      </c>
    </row>
    <row r="181" spans="1:7" ht="15" customHeight="1" x14ac:dyDescent="0.25">
      <c r="A181" s="192" t="s">
        <v>13</v>
      </c>
      <c r="B181" s="30" t="s">
        <v>155</v>
      </c>
      <c r="C181" s="30" t="s">
        <v>128</v>
      </c>
      <c r="D181" s="32" t="s">
        <v>129</v>
      </c>
      <c r="E181" s="30"/>
      <c r="F181" s="160"/>
      <c r="G181" s="180" t="s">
        <v>132</v>
      </c>
    </row>
    <row r="182" spans="1:7" ht="15" customHeight="1" x14ac:dyDescent="0.25">
      <c r="A182" s="192" t="s">
        <v>14</v>
      </c>
      <c r="B182" s="30" t="s">
        <v>152</v>
      </c>
      <c r="C182" s="30" t="s">
        <v>153</v>
      </c>
      <c r="D182" s="32" t="s">
        <v>151</v>
      </c>
      <c r="E182" s="30"/>
      <c r="F182" s="160"/>
      <c r="G182" s="180" t="s">
        <v>190</v>
      </c>
    </row>
    <row r="183" spans="1:7" ht="15" customHeight="1" x14ac:dyDescent="0.25">
      <c r="A183" s="192" t="s">
        <v>15</v>
      </c>
      <c r="B183" s="30" t="s">
        <v>154</v>
      </c>
      <c r="C183" s="30" t="s">
        <v>130</v>
      </c>
      <c r="D183" s="32" t="s">
        <v>131</v>
      </c>
      <c r="E183" s="35">
        <v>41584</v>
      </c>
      <c r="F183" s="36">
        <v>38000</v>
      </c>
      <c r="G183" s="180" t="s">
        <v>132</v>
      </c>
    </row>
    <row r="184" spans="1:7" ht="15" customHeight="1" x14ac:dyDescent="0.25">
      <c r="A184" s="192" t="s">
        <v>16</v>
      </c>
      <c r="B184" s="30" t="s">
        <v>154</v>
      </c>
      <c r="C184" s="30" t="s">
        <v>147</v>
      </c>
      <c r="D184" s="32"/>
      <c r="E184" s="30"/>
      <c r="F184" s="160"/>
      <c r="G184" s="180" t="s">
        <v>148</v>
      </c>
    </row>
    <row r="185" spans="1:7" ht="15" customHeight="1" x14ac:dyDescent="0.25">
      <c r="A185" s="192" t="s">
        <v>17</v>
      </c>
      <c r="B185" s="30" t="s">
        <v>154</v>
      </c>
      <c r="C185" s="30" t="s">
        <v>149</v>
      </c>
      <c r="D185" s="32"/>
      <c r="E185" s="30"/>
      <c r="F185" s="160"/>
      <c r="G185" s="180" t="s">
        <v>150</v>
      </c>
    </row>
    <row r="186" spans="1:7" ht="15" customHeight="1" x14ac:dyDescent="0.25">
      <c r="A186" s="192">
        <v>7</v>
      </c>
      <c r="B186" s="30" t="s">
        <v>282</v>
      </c>
      <c r="C186" s="30" t="s">
        <v>279</v>
      </c>
      <c r="D186" s="32" t="s">
        <v>312</v>
      </c>
      <c r="E186" s="193">
        <v>44049</v>
      </c>
      <c r="F186" s="36">
        <v>59999.99</v>
      </c>
      <c r="G186" s="180" t="s">
        <v>132</v>
      </c>
    </row>
    <row r="187" spans="1:7" ht="15" customHeight="1" x14ac:dyDescent="0.25">
      <c r="A187" s="192">
        <v>8</v>
      </c>
      <c r="B187" s="30" t="s">
        <v>282</v>
      </c>
      <c r="C187" s="30" t="s">
        <v>280</v>
      </c>
      <c r="D187" s="32" t="s">
        <v>313</v>
      </c>
      <c r="E187" s="193">
        <v>44049</v>
      </c>
      <c r="F187" s="36">
        <v>59999.99</v>
      </c>
      <c r="G187" s="180" t="s">
        <v>132</v>
      </c>
    </row>
    <row r="188" spans="1:7" ht="15" customHeight="1" thickBot="1" x14ac:dyDescent="0.3">
      <c r="A188" s="194">
        <v>9</v>
      </c>
      <c r="B188" s="31" t="s">
        <v>281</v>
      </c>
      <c r="C188" s="31" t="s">
        <v>283</v>
      </c>
      <c r="D188" s="33" t="s">
        <v>311</v>
      </c>
      <c r="E188" s="195">
        <v>44110</v>
      </c>
      <c r="F188" s="37">
        <v>89680</v>
      </c>
      <c r="G188" s="183" t="s">
        <v>132</v>
      </c>
    </row>
    <row r="189" spans="1:7" ht="15" customHeight="1" thickBot="1" x14ac:dyDescent="0.3">
      <c r="A189" s="196"/>
      <c r="B189" s="197"/>
      <c r="C189" s="197"/>
      <c r="D189" s="198"/>
      <c r="E189" s="197"/>
      <c r="F189" s="197"/>
      <c r="G189" s="199"/>
    </row>
    <row r="190" spans="1:7" ht="15" customHeight="1" thickBot="1" x14ac:dyDescent="0.3">
      <c r="A190" s="250" t="s">
        <v>189</v>
      </c>
      <c r="B190" s="250"/>
      <c r="C190" s="250"/>
      <c r="D190" s="250"/>
      <c r="E190" s="250"/>
      <c r="F190" s="250"/>
      <c r="G190" s="250"/>
    </row>
    <row r="191" spans="1:7" ht="15" customHeight="1" thickBot="1" x14ac:dyDescent="0.3">
      <c r="A191" s="174" t="s">
        <v>27</v>
      </c>
      <c r="B191" s="185" t="s">
        <v>28</v>
      </c>
      <c r="C191" s="186" t="s">
        <v>75</v>
      </c>
      <c r="D191" s="186" t="s">
        <v>61</v>
      </c>
      <c r="E191" s="187" t="s">
        <v>156</v>
      </c>
      <c r="F191" s="188" t="s">
        <v>314</v>
      </c>
      <c r="G191" s="189" t="s">
        <v>29</v>
      </c>
    </row>
    <row r="192" spans="1:7" ht="15" customHeight="1" x14ac:dyDescent="0.25">
      <c r="A192" s="208" t="s">
        <v>12</v>
      </c>
      <c r="B192" s="121" t="s">
        <v>188</v>
      </c>
      <c r="C192" s="121"/>
      <c r="D192" s="111" t="s">
        <v>186</v>
      </c>
      <c r="E192" s="209">
        <v>38593</v>
      </c>
      <c r="F192" s="210" t="s">
        <v>208</v>
      </c>
      <c r="G192" s="211" t="s">
        <v>321</v>
      </c>
    </row>
    <row r="193" spans="1:7" ht="15" customHeight="1" x14ac:dyDescent="0.25">
      <c r="A193" s="177" t="s">
        <v>13</v>
      </c>
      <c r="B193" s="123" t="s">
        <v>187</v>
      </c>
      <c r="C193" s="123" t="s">
        <v>308</v>
      </c>
      <c r="D193" s="114" t="s">
        <v>181</v>
      </c>
      <c r="E193" s="206">
        <v>42317</v>
      </c>
      <c r="F193" s="18">
        <v>10395</v>
      </c>
      <c r="G193" s="212" t="s">
        <v>185</v>
      </c>
    </row>
    <row r="194" spans="1:7" ht="15" customHeight="1" x14ac:dyDescent="0.25">
      <c r="A194" s="177" t="s">
        <v>14</v>
      </c>
      <c r="B194" s="123" t="s">
        <v>187</v>
      </c>
      <c r="C194" s="123" t="s">
        <v>201</v>
      </c>
      <c r="D194" s="114" t="s">
        <v>180</v>
      </c>
      <c r="E194" s="206">
        <v>42317</v>
      </c>
      <c r="F194" s="18">
        <v>10395</v>
      </c>
      <c r="G194" s="212" t="s">
        <v>184</v>
      </c>
    </row>
    <row r="195" spans="1:7" ht="15" customHeight="1" x14ac:dyDescent="0.25">
      <c r="A195" s="177" t="s">
        <v>15</v>
      </c>
      <c r="B195" s="123" t="s">
        <v>187</v>
      </c>
      <c r="C195" s="123" t="s">
        <v>200</v>
      </c>
      <c r="D195" s="114" t="s">
        <v>182</v>
      </c>
      <c r="E195" s="206">
        <v>43080</v>
      </c>
      <c r="F195" s="207">
        <v>11078</v>
      </c>
      <c r="G195" s="212" t="s">
        <v>183</v>
      </c>
    </row>
    <row r="196" spans="1:7" ht="15" customHeight="1" thickBot="1" x14ac:dyDescent="0.25">
      <c r="A196" s="213" t="s">
        <v>16</v>
      </c>
      <c r="B196" s="275" t="s">
        <v>365</v>
      </c>
      <c r="C196" s="125" t="s">
        <v>355</v>
      </c>
      <c r="D196" s="118" t="s">
        <v>356</v>
      </c>
      <c r="E196" s="214" t="s">
        <v>353</v>
      </c>
      <c r="F196" s="215" t="s">
        <v>208</v>
      </c>
      <c r="G196" s="216" t="s">
        <v>185</v>
      </c>
    </row>
    <row r="197" spans="1:7" ht="15" customHeight="1" x14ac:dyDescent="0.25"/>
    <row r="198" spans="1:7" ht="15" customHeight="1" thickBot="1" x14ac:dyDescent="0.3">
      <c r="A198" s="250" t="s">
        <v>196</v>
      </c>
      <c r="B198" s="250"/>
      <c r="C198" s="250"/>
      <c r="D198" s="250"/>
      <c r="E198" s="250"/>
      <c r="F198" s="250"/>
      <c r="G198" s="250"/>
    </row>
    <row r="199" spans="1:7" ht="15" customHeight="1" thickBot="1" x14ac:dyDescent="0.3">
      <c r="A199" s="174" t="s">
        <v>27</v>
      </c>
      <c r="B199" s="185" t="s">
        <v>28</v>
      </c>
      <c r="C199" s="186" t="s">
        <v>75</v>
      </c>
      <c r="D199" s="186" t="s">
        <v>61</v>
      </c>
      <c r="E199" s="187" t="s">
        <v>156</v>
      </c>
      <c r="F199" s="188" t="s">
        <v>314</v>
      </c>
      <c r="G199" s="189" t="s">
        <v>29</v>
      </c>
    </row>
    <row r="200" spans="1:7" ht="15" customHeight="1" x14ac:dyDescent="0.25">
      <c r="A200" s="208" t="s">
        <v>12</v>
      </c>
      <c r="B200" s="121" t="s">
        <v>210</v>
      </c>
      <c r="C200" s="121" t="s">
        <v>203</v>
      </c>
      <c r="D200" s="111" t="s">
        <v>204</v>
      </c>
      <c r="E200" s="210" t="s">
        <v>208</v>
      </c>
      <c r="F200" s="210" t="s">
        <v>208</v>
      </c>
      <c r="G200" s="211" t="s">
        <v>132</v>
      </c>
    </row>
    <row r="201" spans="1:7" ht="15" customHeight="1" x14ac:dyDescent="0.25">
      <c r="A201" s="177" t="s">
        <v>13</v>
      </c>
      <c r="B201" s="123" t="s">
        <v>197</v>
      </c>
      <c r="C201" s="123" t="s">
        <v>199</v>
      </c>
      <c r="D201" s="114" t="s">
        <v>198</v>
      </c>
      <c r="E201" s="206">
        <v>41436</v>
      </c>
      <c r="F201" s="207">
        <v>8000</v>
      </c>
      <c r="G201" s="212" t="s">
        <v>321</v>
      </c>
    </row>
    <row r="202" spans="1:7" ht="15" customHeight="1" thickBot="1" x14ac:dyDescent="0.3">
      <c r="A202" s="213" t="s">
        <v>14</v>
      </c>
      <c r="B202" s="125" t="s">
        <v>352</v>
      </c>
      <c r="C202" s="125" t="s">
        <v>363</v>
      </c>
      <c r="D202" s="118" t="s">
        <v>364</v>
      </c>
      <c r="E202" s="214">
        <v>45280</v>
      </c>
      <c r="F202" s="217">
        <v>24013</v>
      </c>
      <c r="G202" s="216" t="s">
        <v>185</v>
      </c>
    </row>
    <row r="203" spans="1:7" ht="15" customHeight="1" x14ac:dyDescent="0.25"/>
    <row r="204" spans="1:7" ht="15" customHeight="1" thickBot="1" x14ac:dyDescent="0.3">
      <c r="A204" s="240" t="s">
        <v>325</v>
      </c>
      <c r="B204" s="240"/>
      <c r="C204" s="240"/>
      <c r="D204" s="240"/>
      <c r="E204" s="240"/>
      <c r="F204" s="240"/>
      <c r="G204" s="240"/>
    </row>
    <row r="205" spans="1:7" s="107" customFormat="1" ht="15" customHeight="1" thickBot="1" x14ac:dyDescent="0.3">
      <c r="A205" s="174" t="s">
        <v>27</v>
      </c>
      <c r="B205" s="186" t="s">
        <v>28</v>
      </c>
      <c r="C205" s="186" t="s">
        <v>75</v>
      </c>
      <c r="D205" s="186" t="s">
        <v>61</v>
      </c>
      <c r="E205" s="187" t="s">
        <v>156</v>
      </c>
      <c r="F205" s="188" t="s">
        <v>314</v>
      </c>
      <c r="G205" s="189" t="s">
        <v>29</v>
      </c>
    </row>
    <row r="206" spans="1:7" s="200" customFormat="1" ht="15" customHeight="1" x14ac:dyDescent="0.25">
      <c r="A206" s="26" t="s">
        <v>12</v>
      </c>
      <c r="B206" s="241" t="s">
        <v>174</v>
      </c>
      <c r="C206" s="19" t="s">
        <v>209</v>
      </c>
      <c r="D206" s="22" t="s">
        <v>206</v>
      </c>
      <c r="E206" s="26" t="s">
        <v>208</v>
      </c>
      <c r="F206" s="25" t="s">
        <v>208</v>
      </c>
      <c r="G206" s="13" t="s">
        <v>287</v>
      </c>
    </row>
    <row r="207" spans="1:7" s="200" customFormat="1" ht="15" customHeight="1" x14ac:dyDescent="0.25">
      <c r="A207" s="27" t="s">
        <v>13</v>
      </c>
      <c r="B207" s="242"/>
      <c r="C207" s="20" t="s">
        <v>205</v>
      </c>
      <c r="D207" s="23" t="s">
        <v>207</v>
      </c>
      <c r="E207" s="27" t="s">
        <v>208</v>
      </c>
      <c r="F207" s="9" t="s">
        <v>208</v>
      </c>
      <c r="G207" s="14" t="s">
        <v>287</v>
      </c>
    </row>
    <row r="208" spans="1:7" s="200" customFormat="1" ht="15" customHeight="1" thickBot="1" x14ac:dyDescent="0.3">
      <c r="A208" s="29" t="s">
        <v>14</v>
      </c>
      <c r="B208" s="243"/>
      <c r="C208" s="21" t="s">
        <v>175</v>
      </c>
      <c r="D208" s="24" t="s">
        <v>176</v>
      </c>
      <c r="E208" s="29" t="s">
        <v>208</v>
      </c>
      <c r="F208" s="28" t="s">
        <v>208</v>
      </c>
      <c r="G208" s="15" t="s">
        <v>286</v>
      </c>
    </row>
    <row r="210" spans="1:7" ht="15" customHeight="1" thickBot="1" x14ac:dyDescent="0.3">
      <c r="A210" s="240" t="s">
        <v>326</v>
      </c>
      <c r="B210" s="240"/>
      <c r="C210" s="240"/>
      <c r="D210" s="240"/>
      <c r="E210" s="240"/>
      <c r="F210" s="240"/>
      <c r="G210" s="240"/>
    </row>
    <row r="211" spans="1:7" s="107" customFormat="1" ht="15" customHeight="1" thickBot="1" x14ac:dyDescent="0.3">
      <c r="A211" s="167" t="s">
        <v>27</v>
      </c>
      <c r="B211" s="168" t="s">
        <v>28</v>
      </c>
      <c r="C211" s="168" t="s">
        <v>75</v>
      </c>
      <c r="D211" s="168" t="s">
        <v>61</v>
      </c>
      <c r="E211" s="169" t="s">
        <v>156</v>
      </c>
      <c r="F211" s="170" t="s">
        <v>314</v>
      </c>
      <c r="G211" s="171" t="s">
        <v>29</v>
      </c>
    </row>
    <row r="212" spans="1:7" s="200" customFormat="1" ht="36.6" customHeight="1" x14ac:dyDescent="0.25">
      <c r="A212" s="26" t="s">
        <v>12</v>
      </c>
      <c r="B212" s="56" t="s">
        <v>327</v>
      </c>
      <c r="C212" s="58"/>
      <c r="D212" s="69"/>
      <c r="E212" s="26" t="s">
        <v>328</v>
      </c>
      <c r="F212" s="60" t="s">
        <v>208</v>
      </c>
      <c r="G212" s="19" t="s">
        <v>388</v>
      </c>
    </row>
    <row r="213" spans="1:7" s="200" customFormat="1" ht="36.6" customHeight="1" x14ac:dyDescent="0.25">
      <c r="A213" s="27" t="s">
        <v>13</v>
      </c>
      <c r="B213" s="57" t="s">
        <v>329</v>
      </c>
      <c r="C213" s="59"/>
      <c r="D213" s="70" t="s">
        <v>335</v>
      </c>
      <c r="E213" s="35">
        <v>40239</v>
      </c>
      <c r="F213" s="36">
        <v>160160</v>
      </c>
      <c r="G213" s="20" t="s">
        <v>21</v>
      </c>
    </row>
    <row r="214" spans="1:7" s="200" customFormat="1" ht="36.6" customHeight="1" x14ac:dyDescent="0.25">
      <c r="A214" s="27" t="s">
        <v>14</v>
      </c>
      <c r="B214" s="30" t="s">
        <v>330</v>
      </c>
      <c r="C214" s="20"/>
      <c r="D214" s="23" t="s">
        <v>336</v>
      </c>
      <c r="E214" s="35">
        <v>43154</v>
      </c>
      <c r="F214" s="61">
        <v>129800</v>
      </c>
      <c r="G214" s="20" t="s">
        <v>287</v>
      </c>
    </row>
    <row r="215" spans="1:7" s="11" customFormat="1" ht="36.6" customHeight="1" thickBot="1" x14ac:dyDescent="0.3">
      <c r="A215" s="29" t="s">
        <v>15</v>
      </c>
      <c r="B215" s="62" t="s">
        <v>331</v>
      </c>
      <c r="C215" s="33"/>
      <c r="D215" s="33" t="s">
        <v>337</v>
      </c>
      <c r="E215" s="63" t="s">
        <v>334</v>
      </c>
      <c r="F215" s="63" t="s">
        <v>332</v>
      </c>
      <c r="G215" s="64" t="s">
        <v>333</v>
      </c>
    </row>
  </sheetData>
  <mergeCells count="34">
    <mergeCell ref="B45:B50"/>
    <mergeCell ref="A123:G123"/>
    <mergeCell ref="G85:G121"/>
    <mergeCell ref="B86:B87"/>
    <mergeCell ref="B70:B80"/>
    <mergeCell ref="G44:G80"/>
    <mergeCell ref="B88:B107"/>
    <mergeCell ref="A1:G1"/>
    <mergeCell ref="A2:G2"/>
    <mergeCell ref="A3:G3"/>
    <mergeCell ref="A4:G4"/>
    <mergeCell ref="G24:G25"/>
    <mergeCell ref="A210:G210"/>
    <mergeCell ref="B206:B208"/>
    <mergeCell ref="A6:G6"/>
    <mergeCell ref="B11:B20"/>
    <mergeCell ref="G8:G20"/>
    <mergeCell ref="B8:B10"/>
    <mergeCell ref="A83:G83"/>
    <mergeCell ref="B108:B121"/>
    <mergeCell ref="A22:G22"/>
    <mergeCell ref="A42:G42"/>
    <mergeCell ref="B51:B69"/>
    <mergeCell ref="A204:G204"/>
    <mergeCell ref="A158:G158"/>
    <mergeCell ref="A178:G178"/>
    <mergeCell ref="A190:G190"/>
    <mergeCell ref="A198:G198"/>
    <mergeCell ref="A142:G142"/>
    <mergeCell ref="B144:B149"/>
    <mergeCell ref="B151:B155"/>
    <mergeCell ref="A127:G127"/>
    <mergeCell ref="B129:B131"/>
    <mergeCell ref="G129:G134"/>
  </mergeCells>
  <pageMargins left="0.70866141732283472" right="0.70866141732283472" top="0.59055118110236227" bottom="0.39370078740157483" header="0.31496062992125984" footer="0.31496062992125984"/>
  <pageSetup scale="8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 &amp; 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2022-11-24T12:10:44Z</cp:lastPrinted>
  <dcterms:created xsi:type="dcterms:W3CDTF">2016-09-23T08:41:21Z</dcterms:created>
  <dcterms:modified xsi:type="dcterms:W3CDTF">2024-02-15T07:20:17Z</dcterms:modified>
</cp:coreProperties>
</file>