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redne\Documents\Git\crt-smartwatch\electronics\"/>
    </mc:Choice>
  </mc:AlternateContent>
  <xr:revisionPtr revIDLastSave="0" documentId="13_ncr:1_{C0D8F699-783E-46D0-BECF-2F7D9B0C1C95}" xr6:coauthVersionLast="46" xr6:coauthVersionMax="46" xr10:uidLastSave="{00000000-0000-0000-0000-000000000000}"/>
  <bookViews>
    <workbookView xWindow="1335" yWindow="630" windowWidth="26295" windowHeight="14235" xr2:uid="{00000000-000D-0000-FFFF-FFFF00000000}"/>
  </bookViews>
  <sheets>
    <sheet name="Prototyping Parts Orde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<sst xmlns="http://schemas.openxmlformats.org/spreadsheetml/2006/main" count="117" uniqueCount="98">
  <si>
    <t>Short Name</t>
  </si>
  <si>
    <t>Description</t>
  </si>
  <si>
    <t>Supplier</t>
  </si>
  <si>
    <t>Supplier PN</t>
  </si>
  <si>
    <t>Mfg. PN</t>
  </si>
  <si>
    <t>Qty.</t>
  </si>
  <si>
    <t>Unit Price</t>
  </si>
  <si>
    <t>Ext. Price</t>
  </si>
  <si>
    <t>Supplier Link</t>
  </si>
  <si>
    <t>Date Ordered</t>
  </si>
  <si>
    <t>500V Supply</t>
  </si>
  <si>
    <t>DC DC CONVERTER 500V 5W</t>
  </si>
  <si>
    <t>DigiKey</t>
  </si>
  <si>
    <t>2277-PHV12-0.5K10000P-ND</t>
  </si>
  <si>
    <t>PHV12-0.5K10000P</t>
  </si>
  <si>
    <t>Battery Monitor Chip</t>
  </si>
  <si>
    <t>IC BATT MON MULTI 3-5C 20TSSOP</t>
  </si>
  <si>
    <t>296-39960-1-ND</t>
  </si>
  <si>
    <t>BQ7692006PWR</t>
  </si>
  <si>
    <t>6.8M High Power Resistor</t>
  </si>
  <si>
    <t>2W 6.8 MEG OHM 2%</t>
  </si>
  <si>
    <t>RES-1W 33K OHM 2%</t>
  </si>
  <si>
    <t>RES-1W 39K OHM 2%</t>
  </si>
  <si>
    <t>2368-2W568-ND</t>
  </si>
  <si>
    <t>2W568</t>
  </si>
  <si>
    <t>2368-1W333-ND</t>
  </si>
  <si>
    <t>1W333</t>
  </si>
  <si>
    <t>2368-1W339-ND</t>
  </si>
  <si>
    <t>1W339</t>
  </si>
  <si>
    <t>33K High Power Resistor</t>
  </si>
  <si>
    <t>39K High Power Resistor</t>
  </si>
  <si>
    <t>RX TXRX MOD WIFI EXT IPEX SMD</t>
  </si>
  <si>
    <t>DIODE GEN PURP 1.3KV 1A DO41</t>
  </si>
  <si>
    <t>TRANS NPN 550V 5A TO-220</t>
  </si>
  <si>
    <t>MOSFET P-CH 60V 250MA TO92-3</t>
  </si>
  <si>
    <t>MOSFET N-CH 60V 200MA TO92-3</t>
  </si>
  <si>
    <t>POT 1K OHM 1/4W PLASTIC LINEAR</t>
  </si>
  <si>
    <t>POT 10K OHM 1/4W PLASTIC LINEAR</t>
  </si>
  <si>
    <t>POT 100K OHM 1/4W PLASTIC LINEAR</t>
  </si>
  <si>
    <t>CAP CER 4700PF 1KV Z5V RADIAL</t>
  </si>
  <si>
    <t>6MM RAINBOW TACTILE BUTTON DELUX</t>
  </si>
  <si>
    <t>SWITCH ROCKER SPDT 0.4VA 28V</t>
  </si>
  <si>
    <t>1965-ESP32-WROVER-IE(16MB)CT-ND</t>
  </si>
  <si>
    <t>ESP32-WROVER-IE (16MB)</t>
  </si>
  <si>
    <t>1655-1707-1-ND</t>
  </si>
  <si>
    <t>BY133TA</t>
  </si>
  <si>
    <t>497-12451-5-ND</t>
  </si>
  <si>
    <t>BUL1203E</t>
  </si>
  <si>
    <t>VP2106N3-G-ND</t>
  </si>
  <si>
    <t>VP2106N3-G</t>
  </si>
  <si>
    <t>2N7000-D75ZFSCT-ND</t>
  </si>
  <si>
    <t>2N7000-D75Z</t>
  </si>
  <si>
    <t>3310C-125-102L-ND</t>
  </si>
  <si>
    <t>3310C-125-102L</t>
  </si>
  <si>
    <t>3310Y-125-103L-ND</t>
  </si>
  <si>
    <t>3310Y-125-103L</t>
  </si>
  <si>
    <t>3310P-025-104L-ND</t>
  </si>
  <si>
    <t>3310P-025-104L</t>
  </si>
  <si>
    <t>2368-90247-ND</t>
  </si>
  <si>
    <t>1528-2963-ND</t>
  </si>
  <si>
    <t>563-1944-ND</t>
  </si>
  <si>
    <t>CF-LD-1DC-AW2W</t>
  </si>
  <si>
    <t>High Voltage Diode</t>
  </si>
  <si>
    <t>High Voltage BJT</t>
  </si>
  <si>
    <t>1K Breadboard Potentiometer</t>
  </si>
  <si>
    <t>10K Breadboard Potentiometer</t>
  </si>
  <si>
    <t>100K Breadboard Potentiometer</t>
  </si>
  <si>
    <t>P-ch MOSFET (Batt. Monitor)</t>
  </si>
  <si>
    <t>N-ch MOSFET (Batt. Monitor)</t>
  </si>
  <si>
    <t>ESP32 Wireless MCU Module</t>
  </si>
  <si>
    <t>4700p High Voltage Cap. (PSU)</t>
  </si>
  <si>
    <t>Breadboard Pushbutton Kit</t>
  </si>
  <si>
    <t>Breadboard Rocker Switches</t>
  </si>
  <si>
    <t>3s 8000mAh LiPo x2</t>
  </si>
  <si>
    <t>Ovonic 11.1V 50C 8000mAh Lipo Battery with Deans T Plug for RC Airplane Helicopter Car Truck Boat (2 Packs)</t>
  </si>
  <si>
    <t>Amazon</t>
  </si>
  <si>
    <t>LiPo Fireproof Bag</t>
  </si>
  <si>
    <t>Zeee Lipo Safe Bag Fireproof Explosionproof Bag Large Capacity Lipo Battery Storage Guard Safe Pouch for Charge &amp; Storage(8.46 x 6.5 x 5.71 in )</t>
  </si>
  <si>
    <t>JST-XH Connector Set</t>
  </si>
  <si>
    <t>Partstock 230pcs XH 2.54mm 2/3/4/5 Pin JST Connector Male/Female Wire Cable Header Housing Adaptor Terminal Kit</t>
  </si>
  <si>
    <t>LiPo Battery Balance Charger</t>
  </si>
  <si>
    <t>Tenergy TB6-B Balance Charger Discharger 1S-6S Digital Battery Pack Charger for NiMH/NiCD/Li-PO/Li-Fe Packs LCD Hobby Battery Charger w/ Tamiya/JST/EC3/HiTec/Deans Connectors + Power Supply 01435</t>
  </si>
  <si>
    <t>TSSOP-20 Breakout x3</t>
  </si>
  <si>
    <t>SMT Breakout PCB for SOIC-20 or TSSOP-20 - 3 Pack!</t>
  </si>
  <si>
    <t>Adafruit</t>
  </si>
  <si>
    <t>ESP32 Wireless MCU Breakout</t>
  </si>
  <si>
    <t>Adafruit HUZZAH32 – ESP32 Breakout Board</t>
  </si>
  <si>
    <t>Anderson Powerpole Conn. X50</t>
  </si>
  <si>
    <t>Powerpole Kit 50 Red and Black Housings 100 Contacts</t>
  </si>
  <si>
    <t>Andymark</t>
  </si>
  <si>
    <t>am-2874</t>
  </si>
  <si>
    <t>https://www.andymark.com/products/powerpole-kit-50-red-and-black-housings-100-contacts?sku=am-2874</t>
  </si>
  <si>
    <t>https://www.adafruit.com/product/1206</t>
  </si>
  <si>
    <t>https://www.adafruit.com/product/4172</t>
  </si>
  <si>
    <t>https://www.amazon.com/gp/product/B07CVDLM5R/ref=ppx_od_dt_b_asin_title_s00?ie=UTF8&amp;psc=1</t>
  </si>
  <si>
    <t>https://www.amazon.com/gp/product/B07KZQZBN2/ref=ppx_od_dt_b_asin_title_s00?ie=UTF8&amp;psc=1</t>
  </si>
  <si>
    <t>https://www.amazon.com/gp/product/B07Q2X899Y/ref=ppx_od_dt_b_asin_title_s00?ie=UTF8&amp;psc=1</t>
  </si>
  <si>
    <t>https://www.amazon.com/gp/product/B00466PKE0/ref=ppx_od_dt_b_asin_title_s00?ie=UTF8&amp;psc=1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</si>
</sst>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2" applyFont="1" applyFill="1" applyBorder="1"/>
    <xf numFmtId="44" fontId="2" fillId="0" borderId="0" xfId="1" applyFont="1" applyAlignment="1">
      <alignment horizontal="center" vertical="top"/>
    </xf>
    <xf numFmtId="0" fontId="3" fillId="0" borderId="0" xfId="2" applyFont="1" applyFill="1" applyBorder="1"/>
    <xf numFmtId="0" fontId="3" fillId="0" borderId="0" xfId="2" applyFont="1" applyFill="1" applyBorder="1"/>
    <xf numFmtId="44" fontId="0" fillId="0" borderId="0" xfId="1" applyFont="1"/>
    <xf numFmtId="14" fontId="0" fillId="0" borderId="0" xfId="0" applyNumberFormat="1"/>
    <xf numFmtId="14" fontId="2" fillId="0" borderId="0" xfId="0" applyNumberFormat="1" applyFont="1" applyAlignment="1">
      <alignment horizontal="center" vertical="top"/>
    </xf>
    <xf numFmtId="0" fontId="3" fillId="0" borderId="0" xfId="2" applyFont="1" applyFill="1" applyBorder="1"/>
    <xf numFmtId="0" fontId="3" fillId="0" borderId="0" xfId="2" applyFont="1" applyFill="1" applyBorder="1"/>
    <xf numFmtId="0" fontId="3" fillId="0" borderId="0" xfId="2" applyFont="1" applyFill="1" applyBorder="1"/>
    <xf numFmtId="0" fontId="3" fillId="0" borderId="0" xfId="2" applyFont="1" applyFill="1" applyBorder="1"/>
    <xf numFmtId="0" fontId="3" fillId="0" borderId="0" xfId="2" applyFont="1" applyFill="1" applyBorder="1"/>
    <xf numFmtId="0" fontId="3" fillId="0" borderId="0" xfId="2" applyFont="1" applyFill="1" applyBorder="1"/>
    <xf numFmtId="0" fontId="3" fillId="0" borderId="0" xfId="2" applyFont="1" applyFill="1" applyBorder="1"/>
    <xf numFmtId="1" fontId="3" fillId="0" borderId="0" xfId="2" applyNumberFormat="1" applyFont="1" applyFill="1" applyBorder="1"/>
    <xf numFmtId="1" fontId="3" fillId="0" borderId="0" xfId="2" applyNumberFormat="1" applyFont="1" applyFill="1" applyBorder="1"/>
    <xf numFmtId="1" fontId="2" fillId="0" borderId="0" xfId="0" applyNumberFormat="1" applyFont="1" applyAlignment="1">
      <alignment horizontal="center" vertical="top"/>
    </xf>
    <xf numFmtId="1" fontId="0" fillId="0" borderId="0" xfId="0" applyNumberFormat="1"/>
    <xf numFmtId="44" fontId="3" fillId="0" borderId="0" xfId="1" applyFont="1" applyFill="1" applyBorder="1"/>
    <xf numFmtId="0" fontId="4" fillId="0" borderId="0" xfId="3"/>
  </cellXfs>
  <cellStyles count="4">
    <cellStyle name="Currency" xfId="1" builtinId="4"/>
    <cellStyle name="Hyperlink" xfId="3" builtinId="8"/>
    <cellStyle name="Normal" xfId="0" builtinId="0"/>
    <cellStyle name="Normal 2" xfId="2" xr:uid="{C0DF7933-F822-4E1A-9774-7208820E14F2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C2DCB-2874-45E5-8056-D20A6B4F061D}" name="Table3" displayName="Table3" ref="A1:J1048576" totalsRowShown="0" headerRowDxfId="0" headerRowCellStyle="Currency">
  <autoFilter ref="A1:J1048576" xr:uid="{ACBD5B2D-66F2-4001-95EA-9521E346BF61}"/>
  <tableColumns count="10">
    <tableColumn id="1" xr3:uid="{D48DCBE5-EE9D-4AA7-A001-D13AD3882465}" name="Short Name"/>
    <tableColumn id="2" xr3:uid="{658B4082-298B-4BA4-BCFC-2D9CA4626059}" name="Description"/>
    <tableColumn id="3" xr3:uid="{84C9E31A-0DD5-4B20-833E-47897C6161C4}" name="Supplier"/>
    <tableColumn id="4" xr3:uid="{20722FDE-158F-460A-A61C-02A9F4B87B75}" name="Supplier PN"/>
    <tableColumn id="5" xr3:uid="{9304CD6A-9F15-4780-B5DE-18B57019A59F}" name="Mfg. PN"/>
    <tableColumn id="6" xr3:uid="{97B8081D-0EF1-42E4-9DB7-F179FDDFBB70}" name="Qty." dataDxfId="4"/>
    <tableColumn id="7" xr3:uid="{00E21F74-BE3F-45B4-AD18-A47F054598EE}" name="Unit Price" dataDxfId="3" dataCellStyle="Currency"/>
    <tableColumn id="8" xr3:uid="{BBC63FEB-14E7-4780-932C-672F45E43137}" name="Ext. Price" dataDxfId="2" dataCellStyle="Currency"/>
    <tableColumn id="9" xr3:uid="{2D8B476A-826A-4727-BEA8-566ADC786DA0}" name="Date Ordered" dataDxfId="1"/>
    <tableColumn id="10" xr3:uid="{14D779E5-8313-498B-A874-0AFA18E29B8C}" name="Supplier Lin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4172" TargetMode="External"/><Relationship Id="rId7" Type="http://schemas.openxmlformats.org/officeDocument/2006/relationships/hyperlink" Target="https://www.amazon.com/gp/product/B00466PKE0/ref=ppx_od_dt_b_asin_title_s00?ie=UTF8&amp;psc=1" TargetMode="External"/><Relationship Id="rId2" Type="http://schemas.openxmlformats.org/officeDocument/2006/relationships/hyperlink" Target="https://www.adafruit.com/product/1206" TargetMode="External"/><Relationship Id="rId1" Type="http://schemas.openxmlformats.org/officeDocument/2006/relationships/hyperlink" Target="https://www.andymark.com/products/powerpole-kit-50-red-and-black-housings-100-contacts?sku=am-2874" TargetMode="External"/><Relationship Id="rId6" Type="http://schemas.openxmlformats.org/officeDocument/2006/relationships/hyperlink" Target="https://www.amazon.com/gp/product/B07Q2X899Y/ref=ppx_od_dt_b_asin_title_s00?ie=UTF8&amp;psc=1" TargetMode="External"/><Relationship Id="rId5" Type="http://schemas.openxmlformats.org/officeDocument/2006/relationships/hyperlink" Target="https://www.amazon.com/gp/product/B07KZQZBN2/ref=ppx_od_dt_b_asin_title_s00?ie=UTF8&amp;psc=1" TargetMode="External"/><Relationship Id="rId4" Type="http://schemas.openxmlformats.org/officeDocument/2006/relationships/hyperlink" Target="https://www.amazon.com/gp/product/B07CVDLM5R/ref=ppx_od_dt_b_asin_title_s00?ie=UTF8&amp;psc=1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G27" sqref="G27"/>
    </sheetView>
  </sheetViews>
  <sheetFormatPr defaultRowHeight="15" x14ac:dyDescent="0.25"/>
  <cols>
    <col min="1" max="1" width="30.140625" bestFit="1" customWidth="1"/>
    <col min="2" max="2" width="36.5703125" bestFit="1" customWidth="1"/>
    <col min="3" max="3" width="17" customWidth="1"/>
    <col min="4" max="4" width="17.7109375" customWidth="1"/>
    <col min="5" max="5" width="19.42578125" customWidth="1"/>
    <col min="6" max="6" width="9.28515625" style="20" bestFit="1" customWidth="1"/>
    <col min="7" max="7" width="15.7109375" style="7" bestFit="1" customWidth="1"/>
    <col min="8" max="8" width="15.140625" style="7" bestFit="1" customWidth="1"/>
    <col min="9" max="9" width="17.7109375" style="8" bestFit="1" customWidth="1"/>
    <col min="10" max="10" width="19.57031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4" t="s">
        <v>6</v>
      </c>
      <c r="H1" s="4" t="s">
        <v>7</v>
      </c>
      <c r="I1" s="9" t="s">
        <v>9</v>
      </c>
      <c r="J1" s="1" t="s">
        <v>8</v>
      </c>
    </row>
    <row r="2" spans="1:10" x14ac:dyDescent="0.25">
      <c r="A2" t="s">
        <v>10</v>
      </c>
      <c r="B2" s="3" t="s">
        <v>11</v>
      </c>
      <c r="C2" t="s">
        <v>12</v>
      </c>
      <c r="D2" s="5" t="s">
        <v>13</v>
      </c>
      <c r="E2" s="6" t="s">
        <v>14</v>
      </c>
      <c r="F2" s="20">
        <v>1</v>
      </c>
      <c r="G2" s="7">
        <v>219.96</v>
      </c>
      <c r="H2" s="7">
        <f>F2*G2</f>
        <v>219.96</v>
      </c>
      <c r="I2" s="8">
        <v>44337</v>
      </c>
      <c r="J2" s="2"/>
    </row>
    <row r="3" spans="1:10" x14ac:dyDescent="0.25">
      <c r="A3" t="s">
        <v>15</v>
      </c>
      <c r="B3" s="10" t="s">
        <v>16</v>
      </c>
      <c r="C3" t="s">
        <v>12</v>
      </c>
      <c r="D3" s="11" t="s">
        <v>17</v>
      </c>
      <c r="E3" s="11" t="s">
        <v>18</v>
      </c>
      <c r="F3" s="20">
        <v>3</v>
      </c>
      <c r="G3" s="7">
        <v>2.98</v>
      </c>
      <c r="H3" s="7">
        <f t="shared" ref="H3:H42" si="0">F3*G3</f>
        <v>8.94</v>
      </c>
      <c r="I3" s="8">
        <v>44337</v>
      </c>
    </row>
    <row r="4" spans="1:10" x14ac:dyDescent="0.25">
      <c r="A4" t="s">
        <v>19</v>
      </c>
      <c r="B4" s="12" t="s">
        <v>20</v>
      </c>
      <c r="C4" t="s">
        <v>12</v>
      </c>
      <c r="D4" s="13" t="s">
        <v>23</v>
      </c>
      <c r="E4" s="13" t="s">
        <v>24</v>
      </c>
      <c r="F4" s="20">
        <v>10</v>
      </c>
      <c r="G4" s="21">
        <v>0.30399999999999999</v>
      </c>
      <c r="H4" s="7">
        <f t="shared" si="0"/>
        <v>3.04</v>
      </c>
      <c r="I4" s="8">
        <v>44337</v>
      </c>
    </row>
    <row r="5" spans="1:10" x14ac:dyDescent="0.25">
      <c r="A5" t="s">
        <v>29</v>
      </c>
      <c r="B5" s="12" t="s">
        <v>21</v>
      </c>
      <c r="C5" t="s">
        <v>12</v>
      </c>
      <c r="D5" s="13" t="s">
        <v>25</v>
      </c>
      <c r="E5" s="13" t="s">
        <v>26</v>
      </c>
      <c r="F5" s="20">
        <v>10</v>
      </c>
      <c r="G5" s="21">
        <v>0.14299999999999999</v>
      </c>
      <c r="H5" s="7">
        <f t="shared" si="0"/>
        <v>1.43</v>
      </c>
      <c r="I5" s="8">
        <v>44337</v>
      </c>
    </row>
    <row r="6" spans="1:10" x14ac:dyDescent="0.25">
      <c r="A6" t="s">
        <v>30</v>
      </c>
      <c r="B6" s="12" t="s">
        <v>22</v>
      </c>
      <c r="C6" t="s">
        <v>12</v>
      </c>
      <c r="D6" s="13" t="s">
        <v>27</v>
      </c>
      <c r="E6" s="13" t="s">
        <v>28</v>
      </c>
      <c r="F6" s="20">
        <v>10</v>
      </c>
      <c r="G6" s="21">
        <v>0.14299999999999999</v>
      </c>
      <c r="H6" s="7">
        <f t="shared" si="0"/>
        <v>1.43</v>
      </c>
      <c r="I6" s="8">
        <v>44337</v>
      </c>
    </row>
    <row r="7" spans="1:10" x14ac:dyDescent="0.25">
      <c r="A7" t="s">
        <v>69</v>
      </c>
      <c r="B7" s="14" t="s">
        <v>31</v>
      </c>
      <c r="C7" t="s">
        <v>12</v>
      </c>
      <c r="D7" s="16" t="s">
        <v>42</v>
      </c>
      <c r="E7" s="16" t="s">
        <v>43</v>
      </c>
      <c r="F7" s="18">
        <v>3</v>
      </c>
      <c r="G7" s="21">
        <v>3.9</v>
      </c>
      <c r="H7" s="7">
        <f t="shared" si="0"/>
        <v>11.7</v>
      </c>
      <c r="I7" s="8">
        <v>44337</v>
      </c>
    </row>
    <row r="8" spans="1:10" x14ac:dyDescent="0.25">
      <c r="A8" t="s">
        <v>62</v>
      </c>
      <c r="B8" s="15" t="s">
        <v>32</v>
      </c>
      <c r="C8" t="s">
        <v>12</v>
      </c>
      <c r="D8" s="16" t="s">
        <v>44</v>
      </c>
      <c r="E8" s="16" t="s">
        <v>45</v>
      </c>
      <c r="F8" s="18">
        <v>10</v>
      </c>
      <c r="G8" s="21">
        <v>0.13100000000000001</v>
      </c>
      <c r="H8" s="7">
        <f t="shared" si="0"/>
        <v>1.31</v>
      </c>
      <c r="I8" s="8">
        <v>44337</v>
      </c>
    </row>
    <row r="9" spans="1:10" x14ac:dyDescent="0.25">
      <c r="A9" t="s">
        <v>63</v>
      </c>
      <c r="B9" s="15" t="s">
        <v>33</v>
      </c>
      <c r="C9" t="s">
        <v>12</v>
      </c>
      <c r="D9" s="16" t="s">
        <v>46</v>
      </c>
      <c r="E9" s="16" t="s">
        <v>47</v>
      </c>
      <c r="F9" s="18">
        <v>10</v>
      </c>
      <c r="G9" s="21">
        <v>1.4790000000000001</v>
      </c>
      <c r="H9" s="7">
        <f t="shared" si="0"/>
        <v>14.790000000000001</v>
      </c>
      <c r="I9" s="8">
        <v>44337</v>
      </c>
    </row>
    <row r="10" spans="1:10" x14ac:dyDescent="0.25">
      <c r="A10" t="s">
        <v>67</v>
      </c>
      <c r="B10" s="15" t="s">
        <v>34</v>
      </c>
      <c r="C10" t="s">
        <v>12</v>
      </c>
      <c r="D10" s="16" t="s">
        <v>48</v>
      </c>
      <c r="E10" s="16" t="s">
        <v>49</v>
      </c>
      <c r="F10" s="18">
        <v>10</v>
      </c>
      <c r="G10" s="21">
        <v>0.5</v>
      </c>
      <c r="H10" s="7">
        <f t="shared" si="0"/>
        <v>5</v>
      </c>
      <c r="I10" s="8">
        <v>44337</v>
      </c>
    </row>
    <row r="11" spans="1:10" x14ac:dyDescent="0.25">
      <c r="A11" t="s">
        <v>68</v>
      </c>
      <c r="B11" s="15" t="s">
        <v>35</v>
      </c>
      <c r="C11" t="s">
        <v>12</v>
      </c>
      <c r="D11" s="16" t="s">
        <v>50</v>
      </c>
      <c r="E11" s="16" t="s">
        <v>51</v>
      </c>
      <c r="F11" s="18">
        <v>10</v>
      </c>
      <c r="G11" s="21">
        <v>0.30399999999999999</v>
      </c>
      <c r="H11" s="7">
        <f t="shared" si="0"/>
        <v>3.04</v>
      </c>
      <c r="I11" s="8">
        <v>44337</v>
      </c>
    </row>
    <row r="12" spans="1:10" x14ac:dyDescent="0.25">
      <c r="A12" t="s">
        <v>64</v>
      </c>
      <c r="B12" s="15" t="s">
        <v>36</v>
      </c>
      <c r="C12" t="s">
        <v>12</v>
      </c>
      <c r="D12" s="16" t="s">
        <v>52</v>
      </c>
      <c r="E12" s="16" t="s">
        <v>53</v>
      </c>
      <c r="F12" s="18">
        <v>2</v>
      </c>
      <c r="G12" s="21">
        <v>2.9</v>
      </c>
      <c r="H12" s="7">
        <f t="shared" si="0"/>
        <v>5.8</v>
      </c>
      <c r="I12" s="8">
        <v>44337</v>
      </c>
    </row>
    <row r="13" spans="1:10" x14ac:dyDescent="0.25">
      <c r="A13" t="s">
        <v>65</v>
      </c>
      <c r="B13" s="15" t="s">
        <v>37</v>
      </c>
      <c r="C13" t="s">
        <v>12</v>
      </c>
      <c r="D13" s="16" t="s">
        <v>54</v>
      </c>
      <c r="E13" s="16" t="s">
        <v>55</v>
      </c>
      <c r="F13" s="18">
        <v>4</v>
      </c>
      <c r="G13" s="21">
        <v>2.9</v>
      </c>
      <c r="H13" s="7">
        <f t="shared" si="0"/>
        <v>11.6</v>
      </c>
      <c r="I13" s="8">
        <v>44337</v>
      </c>
    </row>
    <row r="14" spans="1:10" x14ac:dyDescent="0.25">
      <c r="A14" t="s">
        <v>66</v>
      </c>
      <c r="B14" s="15" t="s">
        <v>38</v>
      </c>
      <c r="C14" t="s">
        <v>12</v>
      </c>
      <c r="D14" s="16" t="s">
        <v>56</v>
      </c>
      <c r="E14" s="16" t="s">
        <v>57</v>
      </c>
      <c r="F14" s="18">
        <v>4</v>
      </c>
      <c r="G14" s="21">
        <v>3.9</v>
      </c>
      <c r="H14" s="7">
        <f t="shared" si="0"/>
        <v>15.6</v>
      </c>
      <c r="I14" s="8">
        <v>44337</v>
      </c>
    </row>
    <row r="15" spans="1:10" x14ac:dyDescent="0.25">
      <c r="A15" t="s">
        <v>70</v>
      </c>
      <c r="B15" s="15" t="s">
        <v>39</v>
      </c>
      <c r="C15" t="s">
        <v>12</v>
      </c>
      <c r="D15" s="16" t="s">
        <v>58</v>
      </c>
      <c r="E15" s="17">
        <v>90247</v>
      </c>
      <c r="F15" s="18">
        <v>25</v>
      </c>
      <c r="G15" s="21">
        <v>0.22520000000000001</v>
      </c>
      <c r="H15" s="7">
        <f t="shared" si="0"/>
        <v>5.63</v>
      </c>
      <c r="I15" s="8">
        <v>44337</v>
      </c>
    </row>
    <row r="16" spans="1:10" x14ac:dyDescent="0.25">
      <c r="A16" t="s">
        <v>71</v>
      </c>
      <c r="B16" s="15" t="s">
        <v>40</v>
      </c>
      <c r="C16" t="s">
        <v>12</v>
      </c>
      <c r="D16" s="16" t="s">
        <v>59</v>
      </c>
      <c r="E16" s="17">
        <v>4184</v>
      </c>
      <c r="F16" s="18">
        <v>1</v>
      </c>
      <c r="G16" s="21">
        <v>9.9499999999999993</v>
      </c>
      <c r="H16" s="7">
        <f t="shared" si="0"/>
        <v>9.9499999999999993</v>
      </c>
      <c r="I16" s="8">
        <v>44337</v>
      </c>
    </row>
    <row r="17" spans="1:10" x14ac:dyDescent="0.25">
      <c r="A17" t="s">
        <v>72</v>
      </c>
      <c r="B17" s="15" t="s">
        <v>41</v>
      </c>
      <c r="C17" t="s">
        <v>12</v>
      </c>
      <c r="D17" s="16" t="s">
        <v>60</v>
      </c>
      <c r="E17" s="16" t="s">
        <v>61</v>
      </c>
      <c r="F17" s="18">
        <v>10</v>
      </c>
      <c r="G17" s="21">
        <v>1.9330000000000001</v>
      </c>
      <c r="H17" s="7">
        <f t="shared" si="0"/>
        <v>19.330000000000002</v>
      </c>
      <c r="I17" s="8">
        <v>44337</v>
      </c>
    </row>
    <row r="18" spans="1:10" x14ac:dyDescent="0.25">
      <c r="A18" t="s">
        <v>73</v>
      </c>
      <c r="B18" t="s">
        <v>74</v>
      </c>
      <c r="C18" t="s">
        <v>75</v>
      </c>
      <c r="F18" s="18">
        <v>1</v>
      </c>
      <c r="G18" s="7">
        <v>87.99</v>
      </c>
      <c r="H18" s="7">
        <f t="shared" si="0"/>
        <v>87.99</v>
      </c>
      <c r="I18" s="8">
        <v>44337</v>
      </c>
      <c r="J18" s="22" t="s">
        <v>94</v>
      </c>
    </row>
    <row r="19" spans="1:10" x14ac:dyDescent="0.25">
      <c r="A19" t="s">
        <v>76</v>
      </c>
      <c r="B19" t="s">
        <v>77</v>
      </c>
      <c r="C19" t="s">
        <v>75</v>
      </c>
      <c r="F19" s="18">
        <v>1</v>
      </c>
      <c r="G19" s="7">
        <v>12.59</v>
      </c>
      <c r="H19" s="7">
        <f t="shared" si="0"/>
        <v>12.59</v>
      </c>
      <c r="I19" s="8">
        <v>44337</v>
      </c>
      <c r="J19" s="22" t="s">
        <v>95</v>
      </c>
    </row>
    <row r="20" spans="1:10" x14ac:dyDescent="0.25">
      <c r="A20" t="s">
        <v>78</v>
      </c>
      <c r="B20" t="s">
        <v>79</v>
      </c>
      <c r="C20" t="s">
        <v>75</v>
      </c>
      <c r="F20" s="18">
        <v>1</v>
      </c>
      <c r="G20" s="7">
        <v>7.99</v>
      </c>
      <c r="H20" s="7">
        <f t="shared" si="0"/>
        <v>7.99</v>
      </c>
      <c r="I20" s="8">
        <v>44337</v>
      </c>
      <c r="J20" s="22" t="s">
        <v>96</v>
      </c>
    </row>
    <row r="21" spans="1:10" x14ac:dyDescent="0.25">
      <c r="A21" t="s">
        <v>80</v>
      </c>
      <c r="B21" t="s">
        <v>81</v>
      </c>
      <c r="C21" t="s">
        <v>75</v>
      </c>
      <c r="F21" s="18">
        <v>1</v>
      </c>
      <c r="G21" s="7">
        <v>52.19</v>
      </c>
      <c r="H21" s="7">
        <f t="shared" si="0"/>
        <v>52.19</v>
      </c>
      <c r="I21" s="8">
        <v>44337</v>
      </c>
      <c r="J21" s="22" t="s">
        <v>97</v>
      </c>
    </row>
    <row r="22" spans="1:10" x14ac:dyDescent="0.25">
      <c r="A22" t="s">
        <v>82</v>
      </c>
      <c r="B22" t="s">
        <v>83</v>
      </c>
      <c r="C22" t="s">
        <v>84</v>
      </c>
      <c r="D22">
        <v>1206</v>
      </c>
      <c r="F22" s="20">
        <v>1</v>
      </c>
      <c r="G22" s="7">
        <v>4.5</v>
      </c>
      <c r="H22" s="7">
        <f t="shared" si="0"/>
        <v>4.5</v>
      </c>
      <c r="I22" s="8">
        <v>44337</v>
      </c>
      <c r="J22" s="22" t="s">
        <v>92</v>
      </c>
    </row>
    <row r="23" spans="1:10" x14ac:dyDescent="0.25">
      <c r="A23" t="s">
        <v>85</v>
      </c>
      <c r="B23" t="s">
        <v>86</v>
      </c>
      <c r="C23" t="s">
        <v>84</v>
      </c>
      <c r="D23">
        <v>4172</v>
      </c>
      <c r="F23" s="20">
        <v>2</v>
      </c>
      <c r="G23" s="7">
        <v>13.5</v>
      </c>
      <c r="H23" s="7">
        <f t="shared" si="0"/>
        <v>27</v>
      </c>
      <c r="I23" s="8">
        <v>44337</v>
      </c>
      <c r="J23" s="22" t="s">
        <v>93</v>
      </c>
    </row>
    <row r="24" spans="1:10" x14ac:dyDescent="0.25">
      <c r="A24" t="s">
        <v>87</v>
      </c>
      <c r="B24" t="s">
        <v>88</v>
      </c>
      <c r="C24" t="s">
        <v>89</v>
      </c>
      <c r="D24" t="s">
        <v>90</v>
      </c>
      <c r="F24" s="20">
        <v>1</v>
      </c>
      <c r="G24" s="7">
        <v>72</v>
      </c>
      <c r="H24" s="7">
        <f t="shared" si="0"/>
        <v>72</v>
      </c>
      <c r="I24" s="8">
        <v>44337</v>
      </c>
      <c r="J24" s="22" t="s">
        <v>91</v>
      </c>
    </row>
    <row r="25" spans="1:10" x14ac:dyDescent="0.25">
      <c r="H25" s="7">
        <f t="shared" si="0"/>
        <v>0</v>
      </c>
    </row>
    <row r="26" spans="1:10" x14ac:dyDescent="0.25">
      <c r="H26" s="7">
        <f t="shared" si="0"/>
        <v>0</v>
      </c>
    </row>
    <row r="27" spans="1:10" x14ac:dyDescent="0.25">
      <c r="H27" s="7">
        <f t="shared" si="0"/>
        <v>0</v>
      </c>
    </row>
    <row r="28" spans="1:10" x14ac:dyDescent="0.25">
      <c r="H28" s="7">
        <f t="shared" si="0"/>
        <v>0</v>
      </c>
    </row>
    <row r="29" spans="1:10" x14ac:dyDescent="0.25">
      <c r="H29" s="7">
        <f t="shared" si="0"/>
        <v>0</v>
      </c>
    </row>
    <row r="30" spans="1:10" x14ac:dyDescent="0.25">
      <c r="H30" s="7">
        <f t="shared" si="0"/>
        <v>0</v>
      </c>
    </row>
    <row r="31" spans="1:10" x14ac:dyDescent="0.25">
      <c r="H31" s="7">
        <f t="shared" si="0"/>
        <v>0</v>
      </c>
    </row>
    <row r="32" spans="1:10" x14ac:dyDescent="0.25">
      <c r="H32" s="7">
        <f t="shared" si="0"/>
        <v>0</v>
      </c>
    </row>
    <row r="33" spans="8:8" x14ac:dyDescent="0.25">
      <c r="H33" s="7">
        <f t="shared" si="0"/>
        <v>0</v>
      </c>
    </row>
    <row r="34" spans="8:8" x14ac:dyDescent="0.25">
      <c r="H34" s="7">
        <f t="shared" si="0"/>
        <v>0</v>
      </c>
    </row>
    <row r="35" spans="8:8" x14ac:dyDescent="0.25">
      <c r="H35" s="7">
        <f t="shared" si="0"/>
        <v>0</v>
      </c>
    </row>
    <row r="36" spans="8:8" x14ac:dyDescent="0.25">
      <c r="H36" s="7">
        <f t="shared" si="0"/>
        <v>0</v>
      </c>
    </row>
    <row r="37" spans="8:8" x14ac:dyDescent="0.25">
      <c r="H37" s="7">
        <f t="shared" si="0"/>
        <v>0</v>
      </c>
    </row>
    <row r="38" spans="8:8" x14ac:dyDescent="0.25">
      <c r="H38" s="7">
        <f t="shared" si="0"/>
        <v>0</v>
      </c>
    </row>
    <row r="39" spans="8:8" x14ac:dyDescent="0.25">
      <c r="H39" s="7">
        <f t="shared" si="0"/>
        <v>0</v>
      </c>
    </row>
    <row r="40" spans="8:8" x14ac:dyDescent="0.25">
      <c r="H40" s="7">
        <f t="shared" si="0"/>
        <v>0</v>
      </c>
    </row>
    <row r="41" spans="8:8" x14ac:dyDescent="0.25">
      <c r="H41" s="7">
        <f t="shared" si="0"/>
        <v>0</v>
      </c>
    </row>
    <row r="42" spans="8:8" x14ac:dyDescent="0.25">
      <c r="H42" s="7">
        <f t="shared" si="0"/>
        <v>0</v>
      </c>
    </row>
  </sheetData>
  <hyperlinks>
    <hyperlink ref="J24" r:id="rId1" xr:uid="{12F541E2-9D9A-4299-897D-BA45499920B6}"/>
    <hyperlink ref="J22" r:id="rId2" xr:uid="{969C6F48-A095-45DB-8DE5-E27D24D14060}"/>
    <hyperlink ref="J23" r:id="rId3" xr:uid="{38E67414-194A-49E9-B26C-A82C370CE0E9}"/>
    <hyperlink ref="J18" r:id="rId4" xr:uid="{05440D80-2FAA-41D5-8EEB-205F9D49BE23}"/>
    <hyperlink ref="J19" r:id="rId5" xr:uid="{F1C1F0A0-4C29-4662-8C3B-1B7FB83DA667}"/>
    <hyperlink ref="J20" r:id="rId6" xr:uid="{56D46E1A-66B8-413A-98D8-F11A65A59388}"/>
    <hyperlink ref="J21" r:id="rId7" xr:uid="{7D448F74-9B1C-4EE6-BCC0-1CE1A61ABE50}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Prototyping Parts 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Kessel</dc:creator>
  <cp:lastModifiedBy>RedNeck SideKick</cp:lastModifiedBy>
  <dcterms:created xsi:type="dcterms:W3CDTF">2015-06-05T18:17:20Z</dcterms:created>
  <dcterms:modified xsi:type="dcterms:W3CDTF">2021-05-22T04:08:18Z</dcterms:modified>
</cp:coreProperties>
</file>