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u\Documents\Bristol\forth_year\computing\liquid_crystals_improved\"/>
    </mc:Choice>
  </mc:AlternateContent>
  <xr:revisionPtr revIDLastSave="0" documentId="13_ncr:1_{71135A3E-4706-458F-AB91-461B06747A9E}" xr6:coauthVersionLast="47" xr6:coauthVersionMax="47" xr10:uidLastSave="{00000000-0000-0000-0000-000000000000}"/>
  <bookViews>
    <workbookView xWindow="-108" yWindow="-108" windowWidth="23256" windowHeight="12576" xr2:uid="{BD9718C5-91E4-43BA-B50A-CD0F946B0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9" i="1"/>
  <c r="F10" i="1"/>
  <c r="F11" i="1"/>
  <c r="F12" i="1"/>
  <c r="F13" i="1"/>
  <c r="F14" i="1"/>
  <c r="F15" i="1"/>
  <c r="F8" i="1"/>
  <c r="C10" i="1"/>
  <c r="C11" i="1" s="1"/>
  <c r="C12" i="1" s="1"/>
  <c r="C13" i="1" s="1"/>
  <c r="C14" i="1" s="1"/>
  <c r="C15" i="1" s="1"/>
  <c r="C9" i="1"/>
</calcChain>
</file>

<file path=xl/sharedStrings.xml><?xml version="1.0" encoding="utf-8"?>
<sst xmlns="http://schemas.openxmlformats.org/spreadsheetml/2006/main" count="4" uniqueCount="4">
  <si>
    <t>size</t>
  </si>
  <si>
    <t>unmodified</t>
  </si>
  <si>
    <t>numba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</si>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</sst>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Sheet1!$D$8:$D$15</c:f>
              <c:numCache>
                <c:formatCode>General</c:formatCode>
                <c:ptCount val="8"/>
                <c:pt idx="0">
                  <c:v>3.7357200000000002</c:v>
                </c:pt>
                <c:pt idx="1">
                  <c:v>14.38752</c:v>
                </c:pt>
                <c:pt idx="2">
                  <c:v>30.481072000000001</c:v>
                </c:pt>
                <c:pt idx="3">
                  <c:v>54.514394000000003</c:v>
                </c:pt>
                <c:pt idx="4">
                  <c:v>83.762912999999998</c:v>
                </c:pt>
                <c:pt idx="5">
                  <c:v>121.718538</c:v>
                </c:pt>
                <c:pt idx="6">
                  <c:v>162.20109600000001</c:v>
                </c:pt>
                <c:pt idx="7">
                  <c:v>210.279718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C-4925-AB81-13FB4C0B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92864"/>
        <c:axId val="2091590688"/>
      </c:scatterChart>
      <c:valAx>
        <c:axId val="6456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90688"/>
        <c:crosses val="autoZero"/>
        <c:crossBetween val="midCat"/>
      </c:valAx>
      <c:valAx>
        <c:axId val="20915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unmodified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Sheet1!$D$8:$D$15</c:f>
              <c:numCache>
                <c:formatCode>General</c:formatCode>
                <c:ptCount val="8"/>
                <c:pt idx="0">
                  <c:v>3.7357200000000002</c:v>
                </c:pt>
                <c:pt idx="1">
                  <c:v>14.38752</c:v>
                </c:pt>
                <c:pt idx="2">
                  <c:v>30.481072000000001</c:v>
                </c:pt>
                <c:pt idx="3">
                  <c:v>54.514394000000003</c:v>
                </c:pt>
                <c:pt idx="4">
                  <c:v>83.762912999999998</c:v>
                </c:pt>
                <c:pt idx="5">
                  <c:v>121.718538</c:v>
                </c:pt>
                <c:pt idx="6">
                  <c:v>162.20109600000001</c:v>
                </c:pt>
                <c:pt idx="7">
                  <c:v>210.279718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04-436F-9F82-997591AFFEAA}"/>
            </c:ext>
          </c:extLst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numba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Sheet1!$E$8:$E$15</c:f>
              <c:numCache>
                <c:formatCode>General</c:formatCode>
                <c:ptCount val="8"/>
                <c:pt idx="0">
                  <c:v>0.37059999999999998</c:v>
                </c:pt>
                <c:pt idx="1">
                  <c:v>1.3829199999999999</c:v>
                </c:pt>
                <c:pt idx="2">
                  <c:v>3.06873</c:v>
                </c:pt>
                <c:pt idx="3">
                  <c:v>5.4220199999999998</c:v>
                </c:pt>
                <c:pt idx="4">
                  <c:v>8.3704400000000003</c:v>
                </c:pt>
                <c:pt idx="5">
                  <c:v>11.9117</c:v>
                </c:pt>
                <c:pt idx="6">
                  <c:v>16.405100000000001</c:v>
                </c:pt>
                <c:pt idx="7">
                  <c:v>21.183599999999998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4-436F-9F82-997591AF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6319"/>
        <c:axId val="140255023"/>
      </c:scatterChart>
      <c:valAx>
        <c:axId val="12547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5023"/>
        <c:crosses val="autoZero"/>
        <c:crossBetween val="midCat"/>
      </c:valAx>
      <c:valAx>
        <c:axId val="1402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Walltime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speedup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Sheet1!$C$8:$C$15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</c:numCache>
            </c:numRef>
          </c:xVal>
          <c:yVal>
            <c:numRef>
              <c:f>Sheet1!$F$8:$F$15</c:f>
              <c:numCache>
                <c:formatCode>General</c:formatCode>
                <c:ptCount val="8"/>
                <c:pt idx="0">
                  <c:v>10.080194279546681</c:v>
                </c:pt>
                <c:pt idx="1">
                  <c:v>10.403725450496053</c:v>
                </c:pt>
                <c:pt idx="2">
                  <c:v>9.9327969550921722</c:v>
                </c:pt>
                <c:pt idx="3">
                  <c:v>10.054259113762031</c:v>
                </c:pt>
                <c:pt idx="4">
                  <c:v>10.006990432999936</c:v>
                </c:pt>
                <c:pt idx="5">
                  <c:v>10.218401907368385</c:v>
                </c:pt>
                <c:pt idx="6">
                  <c:v>9.8872360424502137</c:v>
                </c:pt>
                <c:pt idx="7">
                  <c:v>9.9265336392303496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2-4518-864A-F4428D43C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804095"/>
        <c:axId val="130334575"/>
      </c:scatterChart>
      <c:valAx>
        <c:axId val="24880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Grid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34575"/>
        <c:crosses val="autoZero"/>
        <c:crossBetween val="midCat"/>
      </c:valAx>
      <c:valAx>
        <c:axId val="1303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Times Faster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0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2</xdr:row>
      <xdr:rowOff>7620</xdr:rowOff>
    </xdr:from>
    <xdr:to>
      <xdr:col>14</xdr:col>
      <xdr:colOff>525780</xdr:colOff>
      <xdr:row>17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22076-FBA1-5DB7-D30F-EF92101F9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196392</xdr:colOff>
      <xdr:row>17</xdr:row>
      <xdr:rowOff>58132</xdr:rowOff>
    </xdr:from>
    <xdr:to>
      <xdr:col>14</xdr:col>
      <xdr:colOff>479196</xdr:colOff>
      <xdr:row>32</xdr:row>
      <xdr:rowOff>91126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3BF1-3BDF-B5F5-C744-E3BD8150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345650</xdr:colOff>
      <xdr:row>7</xdr:row>
      <xdr:rowOff>97410</xdr:rowOff>
    </xdr:from>
    <xdr:to>
      <xdr:col>16</xdr:col>
      <xdr:colOff>15712</xdr:colOff>
      <xdr:row>22</xdr:row>
      <xdr:rowOff>130404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50ACD-DD48-D330-AFB2-C0313ABD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21BF-B7F4-4AD2-A6ED-EAAD8CE48BF8}">
  <dimension ref="C7:F16"/>
  <sheetViews>
    <sheetView tabSelected="1" zoomScale="97" workbookViewId="0">
      <selection activeCell="R22" sqref="R22"/>
    </sheetView>
  </sheetViews>
  <sheetFormatPr defaultRowHeight="14.4" x14ac:dyDescent="0.3"/>
  <sheetData>
    <row r="7" spans="3:6" x14ac:dyDescent="0.3">
      <c r="C7" t="s">
        <v>0</v>
      </c>
      <c r="D7" t="s">
        <v>1</v>
      </c>
      <c r="E7" t="s">
        <v>2</v>
      </c>
      <c r="F7" t="s">
        <v>3</v>
      </c>
    </row>
    <row r="8" spans="3:6" x14ac:dyDescent="0.3">
      <c r="C8">
        <v>25</v>
      </c>
      <c r="D8">
        <v>3.7357200000000002</v>
      </c>
      <c r="E8">
        <v>0.37059999999999998</v>
      </c>
      <c r="F8">
        <f>D8/E8</f>
        <v>10.080194279546681</v>
      </c>
    </row>
    <row r="9" spans="3:6" x14ac:dyDescent="0.3">
      <c r="C9">
        <f>C8+25</f>
        <v>50</v>
      </c>
      <c r="D9">
        <v>14.38752</v>
      </c>
      <c r="E9">
        <v>1.3829199999999999</v>
      </c>
      <c r="F9">
        <f t="shared" ref="F9:F15" si="0">D9/E9</f>
        <v>10.403725450496053</v>
      </c>
    </row>
    <row r="10" spans="3:6" x14ac:dyDescent="0.3">
      <c r="C10">
        <f t="shared" ref="C10:C15" si="1">C9+25</f>
        <v>75</v>
      </c>
      <c r="D10">
        <v>30.481072000000001</v>
      </c>
      <c r="E10">
        <v>3.06873</v>
      </c>
      <c r="F10">
        <f t="shared" si="0"/>
        <v>9.9327969550921722</v>
      </c>
    </row>
    <row r="11" spans="3:6" x14ac:dyDescent="0.3">
      <c r="C11">
        <f t="shared" si="1"/>
        <v>100</v>
      </c>
      <c r="D11">
        <v>54.514394000000003</v>
      </c>
      <c r="E11">
        <v>5.4220199999999998</v>
      </c>
      <c r="F11">
        <f t="shared" si="0"/>
        <v>10.054259113762031</v>
      </c>
    </row>
    <row r="12" spans="3:6" x14ac:dyDescent="0.3">
      <c r="C12">
        <f t="shared" si="1"/>
        <v>125</v>
      </c>
      <c r="D12">
        <v>83.762912999999998</v>
      </c>
      <c r="E12">
        <v>8.3704400000000003</v>
      </c>
      <c r="F12">
        <f t="shared" si="0"/>
        <v>10.006990432999936</v>
      </c>
    </row>
    <row r="13" spans="3:6" x14ac:dyDescent="0.3">
      <c r="C13">
        <f t="shared" si="1"/>
        <v>150</v>
      </c>
      <c r="D13">
        <v>121.718538</v>
      </c>
      <c r="E13">
        <v>11.9117</v>
      </c>
      <c r="F13">
        <f t="shared" si="0"/>
        <v>10.218401907368385</v>
      </c>
    </row>
    <row r="14" spans="3:6" x14ac:dyDescent="0.3">
      <c r="C14">
        <f t="shared" si="1"/>
        <v>175</v>
      </c>
      <c r="D14">
        <v>162.20109600000001</v>
      </c>
      <c r="E14">
        <v>16.405100000000001</v>
      </c>
      <c r="F14">
        <f t="shared" si="0"/>
        <v>9.8872360424502137</v>
      </c>
    </row>
    <row r="15" spans="3:6" x14ac:dyDescent="0.3">
      <c r="C15">
        <f t="shared" si="1"/>
        <v>200</v>
      </c>
      <c r="D15">
        <v>210.279718</v>
      </c>
      <c r="E15">
        <v>21.183599999999998</v>
      </c>
      <c r="F15">
        <f t="shared" si="0"/>
        <v>9.9265336392303496</v>
      </c>
    </row>
    <row r="16" spans="3:6" x14ac:dyDescent="0.3">
      <c r="F16">
        <f>AVERAGE(F8:F15)</f>
        <v>10.063767227618229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Morgan</dc:creator>
  <cp:lastModifiedBy>Ben Morgan</cp:lastModifiedBy>
  <dcterms:created xsi:type="dcterms:W3CDTF">2023-10-25T15:02:41Z</dcterms:created>
  <dcterms:modified xsi:type="dcterms:W3CDTF">2023-11-07T14:43:11Z</dcterms:modified>
</cp:coreProperties>
</file>