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kor\Desktop\Study\OS\"/>
    </mc:Choice>
  </mc:AlternateContent>
  <xr:revisionPtr revIDLastSave="0" documentId="13_ncr:1_{9810C823-05E2-49F4-ADC7-256A77C2FF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5" i="1"/>
  <c r="U3" i="1"/>
  <c r="U5" i="1"/>
  <c r="S2" i="1"/>
  <c r="S3" i="1"/>
  <c r="S4" i="1"/>
  <c r="S5" i="1"/>
  <c r="U6" i="1"/>
  <c r="I47" i="1"/>
  <c r="I41" i="1"/>
  <c r="I35" i="1"/>
  <c r="I28" i="1"/>
  <c r="S6" i="1"/>
  <c r="T6" i="1"/>
  <c r="I6" i="1"/>
  <c r="I46" i="1"/>
  <c r="I40" i="1"/>
  <c r="I34" i="1"/>
  <c r="I27" i="1"/>
  <c r="I19" i="1"/>
  <c r="I12" i="1"/>
  <c r="I5" i="1"/>
  <c r="E33" i="1"/>
  <c r="E25" i="1"/>
  <c r="I20" i="1"/>
  <c r="E20" i="1"/>
  <c r="I13" i="1"/>
</calcChain>
</file>

<file path=xl/sharedStrings.xml><?xml version="1.0" encoding="utf-8"?>
<sst xmlns="http://schemas.openxmlformats.org/spreadsheetml/2006/main" count="155" uniqueCount="48">
  <si>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</si>
  <si>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</si>
  <si>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</si>
  <si>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</si>
  <si>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</si>
  <si>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</si>
  <si>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</si>
  <si>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</si>
  <si>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</si>
  <si>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</si>
  <si>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</si>
  <si>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</si>
  <si>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 xml:space="preserve"> Indulás</t>
  </si>
  <si>
    <t>Legrövidebb</t>
  </si>
  <si>
    <t>RR(5ms)</t>
  </si>
  <si>
    <t>Várakozó Process</t>
  </si>
  <si>
    <t>-</t>
  </si>
  <si>
    <t>3;10</t>
  </si>
  <si>
    <t>8;13</t>
  </si>
  <si>
    <t>2;2</t>
  </si>
  <si>
    <t>-;P4</t>
  </si>
  <si>
    <t>13;23</t>
  </si>
  <si>
    <t>18;38</t>
  </si>
  <si>
    <t>4;5</t>
  </si>
  <si>
    <t xml:space="preserve">  P5</t>
  </si>
  <si>
    <t>2.rész</t>
  </si>
  <si>
    <t>RR(10ms)</t>
  </si>
  <si>
    <t>0;17</t>
  </si>
  <si>
    <t>10;22</t>
  </si>
  <si>
    <t>0;7</t>
  </si>
  <si>
    <t>-;</t>
  </si>
  <si>
    <t>22;42</t>
  </si>
  <si>
    <t>32;58</t>
  </si>
  <si>
    <t>10;10</t>
  </si>
  <si>
    <t>0;18</t>
  </si>
  <si>
    <t>0;8</t>
  </si>
  <si>
    <t>32;68</t>
  </si>
  <si>
    <t>11;10</t>
  </si>
  <si>
    <t xml:space="preserve"> </t>
  </si>
  <si>
    <t>Befejezési idő:</t>
  </si>
  <si>
    <t>Átlagos várakozás:</t>
  </si>
  <si>
    <t>CPU</t>
  </si>
  <si>
    <t>Wait</t>
  </si>
  <si>
    <t>come in</t>
  </si>
  <si>
    <t>CPU2</t>
  </si>
  <si>
    <t>Wait2</t>
  </si>
  <si>
    <t>CPU3</t>
  </si>
  <si>
    <t>Wait3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</si>
</sst>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Munkalap1!$R$2:$R$6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Munkalap1!$S$2:$S$6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D75-9E1E-AC9D423D05E4}"/>
            </c:ext>
          </c:extLst>
        </c:ser>
        <c:ser>
          <c:idx val="3"/>
          <c:order val="1"/>
          <c:tx>
            <c:v>Wait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Munkalap1!$R$2:$R$6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Munkalap1!$U$2:$U$6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B-4D75-9E1E-AC9D423D05E4}"/>
            </c:ext>
          </c:extLst>
        </c:ser>
        <c:ser>
          <c:idx val="2"/>
          <c:order val="2"/>
          <c:tx>
            <c:v>CPU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Munkalap1!$R$2:$R$6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Munkalap1!$T$2:$T$6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B-4D75-9E1E-AC9D423D05E4}"/>
            </c:ext>
          </c:extLst>
        </c:ser>
        <c:ser>
          <c:idx val="1"/>
          <c:order val="3"/>
          <c:tx>
            <c:v>Wait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Munkalap1!$W$2:$W$6</c:f>
              <c:numCache>
                <c:formatCode>General</c:formatCode>
                <c:ptCount val="5"/>
                <c:pt idx="0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B-4D75-9E1E-AC9D423D05E4}"/>
            </c:ext>
          </c:extLst>
        </c:ser>
        <c:ser>
          <c:idx val="4"/>
          <c:order val="4"/>
          <c:tx>
            <c:v>CPU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Munkalap1!$V$2:$V$6</c:f>
              <c:numCache>
                <c:formatCode>General</c:formatCode>
                <c:ptCount val="5"/>
                <c:pt idx="0">
                  <c:v>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B-4D75-9E1E-AC9D423D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100"/>
        <c:axId val="1659871679"/>
        <c:axId val="1659872095"/>
      </c:barChart>
      <c:catAx>
        <c:axId val="1659871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59872095"/>
        <c:crosses val="autoZero"/>
        <c:auto val="0"/>
        <c:lblAlgn val="ctr"/>
        <c:lblOffset val="100"/>
        <c:noMultiLvlLbl val="0"/>
      </c:catAx>
      <c:valAx>
        <c:axId val="1659872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598716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897029</xdr:colOff>
      <xdr:row>9</xdr:row>
      <xdr:rowOff>22412</xdr:rowOff>
    </xdr:from>
    <xdr:to>
      <xdr:col>22</xdr:col>
      <xdr:colOff>683559</xdr:colOff>
      <xdr:row>23</xdr:row>
      <xdr:rowOff>134470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63043EB-1F72-4435-944A-4AC0E37A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7"/>
  <sheetViews>
    <sheetView tabSelected="1" topLeftCell="E1" zoomScale="85" zoomScaleNormal="85" workbookViewId="0">
      <selection activeCell="U33" sqref="U33"/>
    </sheetView>
  </sheetViews>
  <sheetFormatPr defaultColWidth="14.42578125" defaultRowHeight="15.75" customHeight="1" x14ac:dyDescent="0.2"/>
  <cols>
    <col min="7" max="7" width="16.5703125" customWidth="1"/>
    <col min="8" max="8" width="16.85546875" bestFit="1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1"/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S1" s="1" t="s">
        <v>43</v>
      </c>
      <c r="T1" s="1" t="s">
        <v>41</v>
      </c>
      <c r="U1" s="1" t="s">
        <v>42</v>
      </c>
      <c r="V1" s="1" t="s">
        <v>44</v>
      </c>
      <c r="W1" s="1" t="s">
        <v>45</v>
      </c>
      <c r="X1" s="1" t="s">
        <v>46</v>
      </c>
      <c r="Y1" s="1" t="s">
        <v>47</v>
      </c>
    </row>
    <row r="2" spans="1:25" ht="12.75" x14ac:dyDescent="0.2">
      <c r="A2" s="1" t="s">
        <v>6</v>
      </c>
      <c r="B2" s="1">
        <v>0</v>
      </c>
      <c r="C2" s="1">
        <v>3</v>
      </c>
      <c r="D2" s="1">
        <v>0</v>
      </c>
      <c r="E2" s="1">
        <v>3</v>
      </c>
      <c r="F2" s="1">
        <v>0</v>
      </c>
      <c r="K2" s="1" t="s">
        <v>6</v>
      </c>
      <c r="L2" s="1">
        <v>0</v>
      </c>
      <c r="M2" s="1">
        <v>15</v>
      </c>
      <c r="N2" s="3" t="s">
        <v>27</v>
      </c>
      <c r="O2" s="3" t="s">
        <v>28</v>
      </c>
      <c r="P2" s="3" t="s">
        <v>29</v>
      </c>
      <c r="R2" t="s">
        <v>6</v>
      </c>
      <c r="S2" s="5">
        <f t="shared" ref="S2:S6" si="0">L2</f>
        <v>0</v>
      </c>
      <c r="T2">
        <v>10</v>
      </c>
      <c r="U2">
        <v>0</v>
      </c>
      <c r="V2">
        <v>5</v>
      </c>
      <c r="W2">
        <v>7</v>
      </c>
    </row>
    <row r="3" spans="1:25" ht="12.75" x14ac:dyDescent="0.2">
      <c r="A3" s="1" t="s">
        <v>7</v>
      </c>
      <c r="B3" s="1">
        <v>1</v>
      </c>
      <c r="C3" s="1">
        <v>8</v>
      </c>
      <c r="D3" s="1">
        <v>3</v>
      </c>
      <c r="E3" s="1">
        <v>11</v>
      </c>
      <c r="F3" s="1">
        <v>2</v>
      </c>
      <c r="K3" s="1" t="s">
        <v>7</v>
      </c>
      <c r="L3" s="1">
        <v>8</v>
      </c>
      <c r="M3" s="1">
        <v>7</v>
      </c>
      <c r="N3" s="3">
        <v>10</v>
      </c>
      <c r="O3" s="3">
        <v>17</v>
      </c>
      <c r="P3" s="3">
        <v>2</v>
      </c>
      <c r="R3" t="s">
        <v>7</v>
      </c>
      <c r="S3" s="5">
        <f t="shared" si="0"/>
        <v>8</v>
      </c>
      <c r="T3">
        <f t="shared" ref="T2:T6" si="1">M3</f>
        <v>7</v>
      </c>
      <c r="U3">
        <f t="shared" ref="U2:U6" si="2">P3</f>
        <v>2</v>
      </c>
    </row>
    <row r="4" spans="1:25" ht="12.75" x14ac:dyDescent="0.2">
      <c r="A4" s="1" t="s">
        <v>8</v>
      </c>
      <c r="B4" s="1">
        <v>3</v>
      </c>
      <c r="C4" s="1">
        <v>2</v>
      </c>
      <c r="D4" s="1">
        <v>11</v>
      </c>
      <c r="E4" s="1">
        <v>13</v>
      </c>
      <c r="F4" s="1">
        <v>8</v>
      </c>
      <c r="K4" s="1" t="s">
        <v>8</v>
      </c>
      <c r="L4" s="1">
        <v>12</v>
      </c>
      <c r="M4" s="1">
        <v>26</v>
      </c>
      <c r="N4" s="3" t="s">
        <v>31</v>
      </c>
      <c r="O4" s="3" t="s">
        <v>32</v>
      </c>
      <c r="P4" s="3" t="s">
        <v>33</v>
      </c>
      <c r="R4" t="s">
        <v>8</v>
      </c>
      <c r="S4" s="5">
        <f t="shared" si="0"/>
        <v>12</v>
      </c>
      <c r="T4">
        <v>10</v>
      </c>
      <c r="U4">
        <v>10</v>
      </c>
      <c r="V4">
        <v>16</v>
      </c>
      <c r="W4">
        <v>10</v>
      </c>
    </row>
    <row r="5" spans="1:25" ht="12.75" x14ac:dyDescent="0.2">
      <c r="A5" s="1" t="s">
        <v>9</v>
      </c>
      <c r="B5" s="1">
        <v>9</v>
      </c>
      <c r="C5" s="1">
        <v>20</v>
      </c>
      <c r="D5" s="1">
        <v>13</v>
      </c>
      <c r="E5" s="1">
        <v>33</v>
      </c>
      <c r="F5" s="1">
        <v>4</v>
      </c>
      <c r="H5" t="s">
        <v>39</v>
      </c>
      <c r="I5">
        <f>E6</f>
        <v>38</v>
      </c>
      <c r="K5" s="1" t="s">
        <v>9</v>
      </c>
      <c r="L5" s="1">
        <v>20</v>
      </c>
      <c r="M5" s="1">
        <v>10</v>
      </c>
      <c r="N5" s="3">
        <v>32</v>
      </c>
      <c r="O5" s="3">
        <v>42</v>
      </c>
      <c r="P5" s="3">
        <v>12</v>
      </c>
      <c r="R5" t="s">
        <v>9</v>
      </c>
      <c r="S5" s="5">
        <f t="shared" si="0"/>
        <v>20</v>
      </c>
      <c r="T5">
        <f t="shared" si="1"/>
        <v>10</v>
      </c>
      <c r="U5">
        <f t="shared" si="2"/>
        <v>12</v>
      </c>
    </row>
    <row r="6" spans="1:25" ht="12.75" x14ac:dyDescent="0.2">
      <c r="A6" s="1" t="s">
        <v>10</v>
      </c>
      <c r="B6" s="1">
        <v>12</v>
      </c>
      <c r="C6" s="1">
        <v>5</v>
      </c>
      <c r="D6" s="1">
        <v>33</v>
      </c>
      <c r="E6" s="1">
        <v>38</v>
      </c>
      <c r="F6" s="1">
        <v>21</v>
      </c>
      <c r="H6" s="1" t="s">
        <v>40</v>
      </c>
      <c r="I6" s="2">
        <f>SUM(F2:F6)/5</f>
        <v>7</v>
      </c>
      <c r="K6" s="1" t="s">
        <v>10</v>
      </c>
      <c r="L6" s="1"/>
      <c r="M6" s="1"/>
      <c r="N6" s="1"/>
      <c r="O6" s="1"/>
      <c r="P6" s="1"/>
      <c r="R6" t="s">
        <v>10</v>
      </c>
      <c r="S6" s="5">
        <f t="shared" si="0"/>
        <v>0</v>
      </c>
      <c r="T6">
        <f t="shared" si="1"/>
        <v>0</v>
      </c>
      <c r="U6">
        <f t="shared" si="2"/>
        <v>0</v>
      </c>
    </row>
    <row r="8" spans="1:25" ht="12.75" x14ac:dyDescent="0.2">
      <c r="A8" s="1" t="s">
        <v>11</v>
      </c>
      <c r="B8" s="1" t="s">
        <v>1</v>
      </c>
      <c r="C8" s="1" t="s">
        <v>2</v>
      </c>
      <c r="D8" s="1" t="s">
        <v>12</v>
      </c>
      <c r="E8" s="1" t="s">
        <v>4</v>
      </c>
      <c r="F8" s="1" t="s">
        <v>5</v>
      </c>
      <c r="G8" s="1" t="s">
        <v>13</v>
      </c>
    </row>
    <row r="9" spans="1:25" ht="12.75" x14ac:dyDescent="0.2">
      <c r="A9" s="1" t="s">
        <v>6</v>
      </c>
      <c r="B9" s="1">
        <v>0</v>
      </c>
      <c r="C9" s="1">
        <v>3</v>
      </c>
      <c r="D9" s="1">
        <v>0</v>
      </c>
      <c r="E9" s="1">
        <v>3</v>
      </c>
      <c r="F9" s="1">
        <v>0</v>
      </c>
      <c r="G9" s="1" t="s">
        <v>6</v>
      </c>
    </row>
    <row r="10" spans="1:25" ht="12.75" x14ac:dyDescent="0.2">
      <c r="A10" s="1" t="s">
        <v>7</v>
      </c>
      <c r="B10" s="1">
        <v>1</v>
      </c>
      <c r="C10" s="1">
        <v>5</v>
      </c>
      <c r="D10" s="1">
        <v>5</v>
      </c>
      <c r="E10" s="1">
        <v>10</v>
      </c>
      <c r="F10" s="1">
        <v>4</v>
      </c>
      <c r="G10" s="1" t="s">
        <v>8</v>
      </c>
    </row>
    <row r="11" spans="1:25" ht="12.75" x14ac:dyDescent="0.2">
      <c r="A11" s="1" t="s">
        <v>8</v>
      </c>
      <c r="B11" s="1">
        <v>3</v>
      </c>
      <c r="C11" s="1">
        <v>2</v>
      </c>
      <c r="D11" s="1">
        <v>3</v>
      </c>
      <c r="E11" s="1">
        <v>5</v>
      </c>
      <c r="F11" s="1">
        <v>0</v>
      </c>
      <c r="G11" s="1" t="s">
        <v>8</v>
      </c>
    </row>
    <row r="12" spans="1:25" ht="12.75" x14ac:dyDescent="0.2">
      <c r="A12" s="1" t="s">
        <v>9</v>
      </c>
      <c r="B12" s="1">
        <v>9</v>
      </c>
      <c r="C12" s="1">
        <v>5</v>
      </c>
      <c r="D12" s="1">
        <v>10</v>
      </c>
      <c r="E12" s="1">
        <v>15</v>
      </c>
      <c r="F12" s="1">
        <v>1</v>
      </c>
      <c r="G12" s="1" t="s">
        <v>9</v>
      </c>
      <c r="H12" t="s">
        <v>39</v>
      </c>
      <c r="I12">
        <f>E13</f>
        <v>20</v>
      </c>
    </row>
    <row r="13" spans="1:25" ht="12.75" x14ac:dyDescent="0.2">
      <c r="A13" s="1" t="s">
        <v>10</v>
      </c>
      <c r="B13" s="1">
        <v>12</v>
      </c>
      <c r="C13" s="1">
        <v>5</v>
      </c>
      <c r="D13" s="1">
        <v>15</v>
      </c>
      <c r="E13" s="1">
        <v>20</v>
      </c>
      <c r="F13" s="1">
        <v>3</v>
      </c>
      <c r="G13" s="1" t="s">
        <v>10</v>
      </c>
      <c r="H13" s="1" t="s">
        <v>40</v>
      </c>
      <c r="I13" s="2">
        <f>SUM(F9:F13)/5</f>
        <v>1.6</v>
      </c>
    </row>
    <row r="15" spans="1:25" ht="12.75" x14ac:dyDescent="0.2">
      <c r="A15" s="1" t="s">
        <v>14</v>
      </c>
      <c r="B15" s="1" t="s">
        <v>1</v>
      </c>
      <c r="C15" s="1" t="s">
        <v>2</v>
      </c>
      <c r="D15" s="1" t="s">
        <v>12</v>
      </c>
      <c r="E15" s="1" t="s">
        <v>4</v>
      </c>
      <c r="F15" s="1" t="s">
        <v>5</v>
      </c>
      <c r="G15" s="1" t="s">
        <v>15</v>
      </c>
    </row>
    <row r="16" spans="1:25" ht="12.75" x14ac:dyDescent="0.2">
      <c r="A16" s="1" t="s">
        <v>6</v>
      </c>
      <c r="B16" s="1">
        <v>0</v>
      </c>
      <c r="C16" s="1">
        <v>3</v>
      </c>
      <c r="D16" s="1">
        <v>0</v>
      </c>
      <c r="E16" s="1">
        <v>3</v>
      </c>
      <c r="F16" s="3">
        <v>0</v>
      </c>
      <c r="G16" s="4" t="s">
        <v>16</v>
      </c>
    </row>
    <row r="17" spans="1:9" ht="12.75" x14ac:dyDescent="0.2">
      <c r="A17" s="1" t="s">
        <v>7</v>
      </c>
      <c r="B17" s="1">
        <v>1</v>
      </c>
      <c r="C17" s="1">
        <v>8</v>
      </c>
      <c r="D17" s="3" t="s">
        <v>17</v>
      </c>
      <c r="E17" s="3" t="s">
        <v>18</v>
      </c>
      <c r="F17" s="3" t="s">
        <v>19</v>
      </c>
      <c r="G17" s="4" t="s">
        <v>20</v>
      </c>
    </row>
    <row r="18" spans="1:9" ht="12.75" x14ac:dyDescent="0.2">
      <c r="A18" s="1" t="s">
        <v>8</v>
      </c>
      <c r="B18" s="1">
        <v>3</v>
      </c>
      <c r="C18" s="1">
        <v>2</v>
      </c>
      <c r="D18" s="1">
        <v>8</v>
      </c>
      <c r="E18" s="1">
        <v>10</v>
      </c>
      <c r="F18" s="3">
        <v>5</v>
      </c>
      <c r="G18" s="4" t="s">
        <v>7</v>
      </c>
    </row>
    <row r="19" spans="1:9" ht="12.75" x14ac:dyDescent="0.2">
      <c r="A19" s="1" t="s">
        <v>9</v>
      </c>
      <c r="B19" s="1">
        <v>9</v>
      </c>
      <c r="C19" s="1">
        <v>20</v>
      </c>
      <c r="D19" s="3" t="s">
        <v>21</v>
      </c>
      <c r="E19" s="3" t="s">
        <v>22</v>
      </c>
      <c r="F19" s="3" t="s">
        <v>23</v>
      </c>
      <c r="G19" s="4" t="s">
        <v>24</v>
      </c>
      <c r="H19" t="s">
        <v>39</v>
      </c>
      <c r="I19">
        <f>E20</f>
        <v>23</v>
      </c>
    </row>
    <row r="20" spans="1:9" ht="12.75" x14ac:dyDescent="0.2">
      <c r="A20" s="1" t="s">
        <v>10</v>
      </c>
      <c r="B20" s="1">
        <v>12</v>
      </c>
      <c r="C20" s="1">
        <v>5</v>
      </c>
      <c r="D20" s="1">
        <v>18</v>
      </c>
      <c r="E20" s="1">
        <f>18+5</f>
        <v>23</v>
      </c>
      <c r="F20" s="3">
        <v>6</v>
      </c>
      <c r="G20" s="4" t="s">
        <v>9</v>
      </c>
      <c r="H20" s="1" t="s">
        <v>40</v>
      </c>
      <c r="I20" s="2">
        <f>(2+2+5+4+5+6)/5</f>
        <v>4.8</v>
      </c>
    </row>
    <row r="22" spans="1:9" ht="12.75" x14ac:dyDescent="0.2">
      <c r="A22" s="1" t="s">
        <v>25</v>
      </c>
    </row>
    <row r="23" spans="1:9" ht="12.75" x14ac:dyDescent="0.2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</row>
    <row r="24" spans="1:9" ht="12.75" x14ac:dyDescent="0.2">
      <c r="A24" s="1" t="s">
        <v>6</v>
      </c>
      <c r="B24" s="1">
        <v>0</v>
      </c>
      <c r="C24" s="1">
        <v>15</v>
      </c>
      <c r="D24" s="1">
        <v>0</v>
      </c>
      <c r="E24" s="1">
        <v>15</v>
      </c>
      <c r="F24" s="1">
        <v>0</v>
      </c>
    </row>
    <row r="25" spans="1:9" ht="12.75" x14ac:dyDescent="0.2">
      <c r="A25" s="1" t="s">
        <v>7</v>
      </c>
      <c r="B25" s="1">
        <v>8</v>
      </c>
      <c r="C25" s="1">
        <v>7</v>
      </c>
      <c r="D25" s="1">
        <v>15</v>
      </c>
      <c r="E25" s="2">
        <f>15+7</f>
        <v>22</v>
      </c>
      <c r="F25" s="1">
        <v>7</v>
      </c>
    </row>
    <row r="26" spans="1:9" ht="12.75" x14ac:dyDescent="0.2">
      <c r="A26" s="1" t="s">
        <v>8</v>
      </c>
      <c r="B26" s="1">
        <v>12</v>
      </c>
      <c r="C26" s="1">
        <v>26</v>
      </c>
      <c r="D26" s="1">
        <v>22</v>
      </c>
      <c r="E26" s="1">
        <v>48</v>
      </c>
      <c r="F26" s="1">
        <v>10</v>
      </c>
    </row>
    <row r="27" spans="1:9" ht="12.75" x14ac:dyDescent="0.2">
      <c r="A27" s="1" t="s">
        <v>9</v>
      </c>
      <c r="B27" s="1">
        <v>20</v>
      </c>
      <c r="C27" s="1">
        <v>10</v>
      </c>
      <c r="D27" s="1">
        <v>48</v>
      </c>
      <c r="E27" s="1">
        <v>58</v>
      </c>
      <c r="F27" s="1">
        <v>28</v>
      </c>
      <c r="H27" t="s">
        <v>39</v>
      </c>
      <c r="I27">
        <f>E27</f>
        <v>58</v>
      </c>
    </row>
    <row r="28" spans="1:9" ht="12.75" x14ac:dyDescent="0.2">
      <c r="H28" s="1" t="s">
        <v>40</v>
      </c>
      <c r="I28" s="2">
        <f>SUM(F24:F27)/4</f>
        <v>11.25</v>
      </c>
    </row>
    <row r="30" spans="1:9" ht="12.75" x14ac:dyDescent="0.2">
      <c r="A30" s="1" t="s">
        <v>11</v>
      </c>
      <c r="B30" s="1" t="s">
        <v>1</v>
      </c>
      <c r="C30" s="1" t="s">
        <v>2</v>
      </c>
      <c r="D30" s="1" t="s">
        <v>12</v>
      </c>
      <c r="E30" s="1" t="s">
        <v>4</v>
      </c>
      <c r="F30" s="1" t="s">
        <v>5</v>
      </c>
      <c r="G30" s="1" t="s">
        <v>13</v>
      </c>
    </row>
    <row r="31" spans="1:9" ht="12.75" x14ac:dyDescent="0.2">
      <c r="A31" s="1" t="s">
        <v>6</v>
      </c>
      <c r="B31" s="1">
        <v>0</v>
      </c>
      <c r="C31" s="1">
        <v>15</v>
      </c>
      <c r="D31" s="1">
        <v>0</v>
      </c>
      <c r="E31" s="1">
        <v>15</v>
      </c>
      <c r="F31" s="1">
        <v>0</v>
      </c>
      <c r="G31" s="1" t="s">
        <v>6</v>
      </c>
    </row>
    <row r="32" spans="1:9" ht="12.75" x14ac:dyDescent="0.2">
      <c r="A32" s="1" t="s">
        <v>7</v>
      </c>
      <c r="B32" s="1">
        <v>8</v>
      </c>
      <c r="C32" s="1">
        <v>7</v>
      </c>
      <c r="D32" s="1">
        <v>15</v>
      </c>
      <c r="E32" s="1">
        <v>22</v>
      </c>
      <c r="F32" s="1">
        <v>7</v>
      </c>
      <c r="G32" s="1" t="s">
        <v>7</v>
      </c>
    </row>
    <row r="33" spans="1:9" ht="12.75" x14ac:dyDescent="0.2">
      <c r="A33" s="1" t="s">
        <v>8</v>
      </c>
      <c r="B33" s="1">
        <v>12</v>
      </c>
      <c r="C33" s="1">
        <v>26</v>
      </c>
      <c r="D33" s="1">
        <v>32</v>
      </c>
      <c r="E33" s="2">
        <f>32+26</f>
        <v>58</v>
      </c>
      <c r="F33" s="1">
        <v>20</v>
      </c>
      <c r="G33" s="1" t="s">
        <v>9</v>
      </c>
    </row>
    <row r="34" spans="1:9" ht="12.75" x14ac:dyDescent="0.2">
      <c r="A34" s="1" t="s">
        <v>9</v>
      </c>
      <c r="B34" s="1">
        <v>20</v>
      </c>
      <c r="C34" s="1">
        <v>10</v>
      </c>
      <c r="D34" s="1">
        <v>22</v>
      </c>
      <c r="E34" s="1">
        <v>32</v>
      </c>
      <c r="F34" s="1">
        <v>2</v>
      </c>
      <c r="G34" s="1" t="s">
        <v>9</v>
      </c>
      <c r="H34" t="s">
        <v>39</v>
      </c>
      <c r="I34">
        <f>E34</f>
        <v>32</v>
      </c>
    </row>
    <row r="35" spans="1:9" ht="12.75" x14ac:dyDescent="0.2">
      <c r="H35" s="1" t="s">
        <v>40</v>
      </c>
      <c r="I35" s="2">
        <f>SUM(F31:F34)/4</f>
        <v>7.25</v>
      </c>
    </row>
    <row r="37" spans="1:9" ht="12.75" x14ac:dyDescent="0.2">
      <c r="A37" s="1" t="s">
        <v>26</v>
      </c>
      <c r="B37" s="1" t="s">
        <v>1</v>
      </c>
      <c r="C37" s="1" t="s">
        <v>2</v>
      </c>
      <c r="D37" s="1" t="s">
        <v>12</v>
      </c>
      <c r="E37" s="1" t="s">
        <v>4</v>
      </c>
      <c r="F37" s="1" t="s">
        <v>5</v>
      </c>
      <c r="G37" s="1" t="s">
        <v>15</v>
      </c>
    </row>
    <row r="38" spans="1:9" ht="12.75" x14ac:dyDescent="0.2">
      <c r="A38" s="1" t="s">
        <v>6</v>
      </c>
      <c r="B38" s="1">
        <v>0</v>
      </c>
      <c r="C38" s="1">
        <v>15</v>
      </c>
      <c r="D38" s="3" t="s">
        <v>27</v>
      </c>
      <c r="E38" s="3" t="s">
        <v>28</v>
      </c>
      <c r="F38" s="3" t="s">
        <v>29</v>
      </c>
      <c r="G38" s="4" t="s">
        <v>30</v>
      </c>
    </row>
    <row r="39" spans="1:9" ht="12.75" x14ac:dyDescent="0.2">
      <c r="A39" s="1" t="s">
        <v>7</v>
      </c>
      <c r="B39" s="1">
        <v>8</v>
      </c>
      <c r="C39" s="1">
        <v>7</v>
      </c>
      <c r="D39" s="3">
        <v>10</v>
      </c>
      <c r="E39" s="3">
        <v>17</v>
      </c>
      <c r="F39" s="3">
        <v>2</v>
      </c>
      <c r="G39" s="4"/>
    </row>
    <row r="40" spans="1:9" ht="12.75" x14ac:dyDescent="0.2">
      <c r="A40" s="1" t="s">
        <v>8</v>
      </c>
      <c r="B40" s="1">
        <v>12</v>
      </c>
      <c r="C40" s="1">
        <v>26</v>
      </c>
      <c r="D40" s="3" t="s">
        <v>31</v>
      </c>
      <c r="E40" s="3" t="s">
        <v>32</v>
      </c>
      <c r="F40" s="3" t="s">
        <v>33</v>
      </c>
      <c r="G40" s="4"/>
      <c r="H40" t="s">
        <v>39</v>
      </c>
      <c r="I40">
        <f>E41</f>
        <v>42</v>
      </c>
    </row>
    <row r="41" spans="1:9" ht="12.75" x14ac:dyDescent="0.2">
      <c r="A41" s="1" t="s">
        <v>9</v>
      </c>
      <c r="B41" s="1">
        <v>20</v>
      </c>
      <c r="C41" s="1">
        <v>10</v>
      </c>
      <c r="D41" s="3">
        <v>32</v>
      </c>
      <c r="E41" s="3">
        <v>42</v>
      </c>
      <c r="F41" s="3">
        <v>12</v>
      </c>
      <c r="G41" s="4"/>
      <c r="H41" s="1" t="s">
        <v>40</v>
      </c>
      <c r="I41" s="2">
        <f>(7+2+20+12)/4</f>
        <v>10.25</v>
      </c>
    </row>
    <row r="42" spans="1:9" ht="12.75" x14ac:dyDescent="0.2">
      <c r="F42" s="3"/>
      <c r="G42" s="4"/>
    </row>
    <row r="43" spans="1:9" ht="12.75" x14ac:dyDescent="0.2">
      <c r="A43" s="1" t="s">
        <v>26</v>
      </c>
      <c r="B43" s="1" t="s">
        <v>1</v>
      </c>
      <c r="C43" s="1" t="s">
        <v>2</v>
      </c>
      <c r="D43" s="1" t="s">
        <v>12</v>
      </c>
      <c r="E43" s="1" t="s">
        <v>4</v>
      </c>
      <c r="F43" s="1" t="s">
        <v>5</v>
      </c>
      <c r="G43" s="1" t="s">
        <v>15</v>
      </c>
    </row>
    <row r="44" spans="1:9" ht="12.75" x14ac:dyDescent="0.2">
      <c r="A44" s="1" t="s">
        <v>6</v>
      </c>
      <c r="B44" s="1">
        <v>0</v>
      </c>
      <c r="C44" s="1">
        <v>14</v>
      </c>
      <c r="D44" s="3" t="s">
        <v>34</v>
      </c>
      <c r="E44" s="3" t="s">
        <v>28</v>
      </c>
      <c r="F44" s="3" t="s">
        <v>35</v>
      </c>
      <c r="G44" s="4"/>
      <c r="H44" s="1"/>
    </row>
    <row r="45" spans="1:9" ht="12.75" x14ac:dyDescent="0.2">
      <c r="A45" s="1" t="s">
        <v>7</v>
      </c>
      <c r="B45" s="1">
        <v>7</v>
      </c>
      <c r="C45" s="1">
        <v>8</v>
      </c>
      <c r="D45" s="3">
        <v>10</v>
      </c>
      <c r="E45" s="3">
        <v>18</v>
      </c>
      <c r="F45" s="3">
        <v>3</v>
      </c>
      <c r="G45" s="4"/>
    </row>
    <row r="46" spans="1:9" ht="12.75" x14ac:dyDescent="0.2">
      <c r="A46" s="1" t="s">
        <v>8</v>
      </c>
      <c r="B46" s="1">
        <v>11</v>
      </c>
      <c r="C46" s="1">
        <v>36</v>
      </c>
      <c r="D46" s="3" t="s">
        <v>31</v>
      </c>
      <c r="E46" s="3" t="s">
        <v>36</v>
      </c>
      <c r="F46" s="3" t="s">
        <v>37</v>
      </c>
      <c r="G46" s="4" t="s">
        <v>38</v>
      </c>
      <c r="H46" t="s">
        <v>39</v>
      </c>
      <c r="I46">
        <f>E47</f>
        <v>42</v>
      </c>
    </row>
    <row r="47" spans="1:9" ht="12.75" x14ac:dyDescent="0.2">
      <c r="A47" s="1" t="s">
        <v>9</v>
      </c>
      <c r="B47" s="1">
        <v>20</v>
      </c>
      <c r="C47" s="1">
        <v>10</v>
      </c>
      <c r="D47" s="3">
        <v>32</v>
      </c>
      <c r="E47" s="3">
        <v>42</v>
      </c>
      <c r="F47" s="3">
        <v>12</v>
      </c>
      <c r="G47" s="4"/>
      <c r="H47" s="1" t="s">
        <v>40</v>
      </c>
      <c r="I47" s="2">
        <f>(8+3+10+11+12)/4</f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Sikora Dávid</cp:lastModifiedBy>
  <dcterms:modified xsi:type="dcterms:W3CDTF">2022-03-21T18:54:52Z</dcterms:modified>
</cp:coreProperties>
</file>