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ay\OneDrive\Desktop\"/>
    </mc:Choice>
  </mc:AlternateContent>
  <xr:revisionPtr revIDLastSave="0" documentId="13_ncr:1_{CF4F91CB-F27E-4B81-953E-9820AE43BA36}" xr6:coauthVersionLast="47" xr6:coauthVersionMax="47" xr10:uidLastSave="{00000000-0000-0000-0000-000000000000}"/>
  <bookViews>
    <workbookView xWindow="-110" yWindow="-110" windowWidth="19420" windowHeight="10300" firstSheet="4" activeTab="6" xr2:uid="{EA3B0B5C-57EC-4232-8AE4-34D4074912CB}"/>
  </bookViews>
  <sheets>
    <sheet name="ELECTRICAL BUSES COMPANY" sheetId="1" r:id="rId1"/>
    <sheet name="HOLD SHARES 1OYEARS" sheetId="2" r:id="rId2"/>
    <sheet name="AI" sheetId="4" r:id="rId3"/>
    <sheet name="LOW RISK HIGH RETURNS" sheetId="5" r:id="rId4"/>
    <sheet name="MY SHARES" sheetId="3" r:id="rId5"/>
    <sheet name="Best Divident Yield Shares" sheetId="6" r:id="rId6"/>
    <sheet name="Zee Learn" sheetId="7" r:id="rId7"/>
    <sheet name="EMIL" sheetId="10" r:id="rId8"/>
    <sheet name="3-Months Returns" sheetId="8" r:id="rId9"/>
    <sheet name="GOVT-Shares" sheetId="9" r:id="rId10"/>
  </sheets>
  <definedNames>
    <definedName name="_xlnm._FilterDatabase" localSheetId="5" hidden="1">'Best Divident Yield Shares'!#REF!</definedName>
    <definedName name="_xlnm._FilterDatabase" localSheetId="4" hidden="1">'MY SHARES'!$A$1:$E$32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E2" i="10"/>
  <c r="F4" i="7"/>
  <c r="E4" i="7"/>
  <c r="F3" i="7"/>
  <c r="E3" i="7"/>
  <c r="G2" i="10" l="1"/>
  <c r="H2" i="10"/>
  <c r="I2" i="10" s="1"/>
  <c r="G4" i="7"/>
  <c r="H4" i="7"/>
  <c r="I4" i="7" s="1"/>
  <c r="G3" i="7"/>
  <c r="H3" i="7"/>
  <c r="I3" i="7" s="1"/>
</calcChain>
</file>

<file path=xl/sharedStrings.xml><?xml version="1.0" encoding="utf-8"?>
<sst xmlns="http://schemas.openxmlformats.org/spreadsheetml/2006/main" count="182" uniqueCount="157">
  <si>
    <t>Olectra Green Tech</t>
  </si>
  <si>
    <t>Ashok Leyland</t>
  </si>
  <si>
    <t>Tata Motors</t>
  </si>
  <si>
    <t>Exide Industries Limited</t>
  </si>
  <si>
    <t>Tata Power</t>
  </si>
  <si>
    <t>TV18</t>
  </si>
  <si>
    <t>Trident Group</t>
  </si>
  <si>
    <t>Shriram Properties</t>
  </si>
  <si>
    <t>Railtel</t>
  </si>
  <si>
    <t>PTC India</t>
  </si>
  <si>
    <t>Motherson Sumi System ltd</t>
  </si>
  <si>
    <t>IEX</t>
  </si>
  <si>
    <t>Exide</t>
  </si>
  <si>
    <t>CMS</t>
  </si>
  <si>
    <t>CESC</t>
  </si>
  <si>
    <t>Castrol</t>
  </si>
  <si>
    <t>ATUL</t>
  </si>
  <si>
    <t>AGS</t>
  </si>
  <si>
    <t>Vguard</t>
  </si>
  <si>
    <t>Adani Wilmair</t>
  </si>
  <si>
    <t>Ambuja Cements</t>
  </si>
  <si>
    <t>Axita Cotton</t>
  </si>
  <si>
    <t>Bharat Electronics</t>
  </si>
  <si>
    <t>Brightcom Group</t>
  </si>
  <si>
    <t>IDFC first bank</t>
  </si>
  <si>
    <t>IOCL</t>
  </si>
  <si>
    <t>ITC</t>
  </si>
  <si>
    <t>Motherson sumi wiring</t>
  </si>
  <si>
    <t>NALCO</t>
  </si>
  <si>
    <t>NTPC</t>
  </si>
  <si>
    <t>Nykaa</t>
  </si>
  <si>
    <t>Rallis India</t>
  </si>
  <si>
    <t>SAIL</t>
  </si>
  <si>
    <t>Sambardhan Motherson</t>
  </si>
  <si>
    <t>Suzlon Energy</t>
  </si>
  <si>
    <t>Tata steel</t>
  </si>
  <si>
    <t>Tata Tele Services</t>
  </si>
  <si>
    <t xml:space="preserve">Wipro </t>
  </si>
  <si>
    <t>Yes Bank</t>
  </si>
  <si>
    <t>Zee Learn</t>
  </si>
  <si>
    <t>Zee Media</t>
  </si>
  <si>
    <t>Zomato</t>
  </si>
  <si>
    <t>S.No</t>
  </si>
  <si>
    <t>STOCKS</t>
  </si>
  <si>
    <t>Qty</t>
  </si>
  <si>
    <t>NHPC</t>
  </si>
  <si>
    <t>Buy/Sell</t>
  </si>
  <si>
    <t>SOLD</t>
  </si>
  <si>
    <t xml:space="preserve">Tata elxsi </t>
  </si>
  <si>
    <t xml:space="preserve">Persistant systems  </t>
  </si>
  <si>
    <t>KPIT tech</t>
  </si>
  <si>
    <t>Zensar</t>
  </si>
  <si>
    <t>Cyient</t>
  </si>
  <si>
    <t>Polycab</t>
  </si>
  <si>
    <t>Tata Consumers</t>
  </si>
  <si>
    <t>Cdsl</t>
  </si>
  <si>
    <t>Gmm Pfa</t>
  </si>
  <si>
    <t>Solar Industries</t>
  </si>
  <si>
    <t>Basf</t>
  </si>
  <si>
    <t>Schaefler</t>
  </si>
  <si>
    <t>Relaxo</t>
  </si>
  <si>
    <t>Sheela Foam Limited</t>
  </si>
  <si>
    <t>Fine Organincs</t>
  </si>
  <si>
    <t>Allsec Tech</t>
  </si>
  <si>
    <t>Coal India Limited</t>
  </si>
  <si>
    <t>PTL Enterprises</t>
  </si>
  <si>
    <t>Power Finance Corporation</t>
  </si>
  <si>
    <t>NMDC Limited</t>
  </si>
  <si>
    <t>Balmer Lawrie Investment</t>
  </si>
  <si>
    <t>REC</t>
  </si>
  <si>
    <t>ONGC</t>
  </si>
  <si>
    <t>Best Divident yield Shares</t>
  </si>
  <si>
    <t>Stock Qty</t>
  </si>
  <si>
    <t>Profit/Loss</t>
  </si>
  <si>
    <t>Share Price</t>
  </si>
  <si>
    <t>Buy Share</t>
  </si>
  <si>
    <t>Sell Share</t>
  </si>
  <si>
    <t>Buying Amount</t>
  </si>
  <si>
    <t>Selling Amount</t>
  </si>
  <si>
    <t>20% Brokrage blocked</t>
  </si>
  <si>
    <t>After Brokrage received Amoount</t>
  </si>
  <si>
    <t>Present received Amount</t>
  </si>
  <si>
    <t>Engineers India</t>
  </si>
  <si>
    <t>210 </t>
  </si>
  <si>
    <t>Himadri Speciality Chemica</t>
  </si>
  <si>
    <t>180-185</t>
  </si>
  <si>
    <t>NCC</t>
  </si>
  <si>
    <t>230 </t>
  </si>
  <si>
    <t>Marksans Pharma</t>
  </si>
  <si>
    <t>Star Cement</t>
  </si>
  <si>
    <t>190-200</t>
  </si>
  <si>
    <t>RailTel</t>
  </si>
  <si>
    <t>Gujarat State Fertilizers &amp; Chemicals</t>
  </si>
  <si>
    <t>190-225</t>
  </si>
  <si>
    <t>Karur Vysya Bank</t>
  </si>
  <si>
    <r>
      <t>PCBL</t>
    </r>
    <r>
      <rPr>
        <sz val="9"/>
        <color rgb="FF2B2B2B"/>
        <rFont val="Segoe UI"/>
        <family val="2"/>
      </rPr>
      <t> </t>
    </r>
  </si>
  <si>
    <t>Prism Johnson</t>
  </si>
  <si>
    <t>RVNL</t>
  </si>
  <si>
    <t>l&amp;t Finance</t>
  </si>
  <si>
    <t>BEL</t>
  </si>
  <si>
    <t>Bank of Baroda</t>
  </si>
  <si>
    <t>Nitin Spin</t>
  </si>
  <si>
    <t>LIC</t>
  </si>
  <si>
    <t>SBI</t>
  </si>
  <si>
    <t>COAL INDIA</t>
  </si>
  <si>
    <t>HAL</t>
  </si>
  <si>
    <t>POWERGRID</t>
  </si>
  <si>
    <t>INDIAN OIL</t>
  </si>
  <si>
    <t>BANK OF BARODA</t>
  </si>
  <si>
    <t>INDIAN OVERSEAS BANK</t>
  </si>
  <si>
    <t>BHARAT PETROLIUM</t>
  </si>
  <si>
    <t>PNB</t>
  </si>
  <si>
    <t>UNION BANK</t>
  </si>
  <si>
    <t>HINDUSTAN ZINC</t>
  </si>
  <si>
    <t>IRFC</t>
  </si>
  <si>
    <t>GAIL</t>
  </si>
  <si>
    <t>CANARA BANK</t>
  </si>
  <si>
    <t>IRCTC</t>
  </si>
  <si>
    <t>UCO BANK</t>
  </si>
  <si>
    <t>PFC</t>
  </si>
  <si>
    <t>General Insurance</t>
  </si>
  <si>
    <t>INDIAN Bank</t>
  </si>
  <si>
    <t>IDBI bank</t>
  </si>
  <si>
    <t>Bank of india</t>
  </si>
  <si>
    <t>central bank of india</t>
  </si>
  <si>
    <t>sail</t>
  </si>
  <si>
    <t>Concor</t>
  </si>
  <si>
    <t>Punjab &amp; Sind Bank</t>
  </si>
  <si>
    <t>bhel</t>
  </si>
  <si>
    <t>nmdc</t>
  </si>
  <si>
    <t>bank of maharastra</t>
  </si>
  <si>
    <t>oil india limited</t>
  </si>
  <si>
    <t>hudco</t>
  </si>
  <si>
    <t>iti</t>
  </si>
  <si>
    <t>sjvn</t>
  </si>
  <si>
    <t>nalco</t>
  </si>
  <si>
    <t>nmdc stell ltd</t>
  </si>
  <si>
    <t>rites</t>
  </si>
  <si>
    <t>Ircon International</t>
  </si>
  <si>
    <t>nbcc</t>
  </si>
  <si>
    <t>midhani</t>
  </si>
  <si>
    <t>beml</t>
  </si>
  <si>
    <t>eil</t>
  </si>
  <si>
    <t>railtel</t>
  </si>
  <si>
    <t>idfc bank</t>
  </si>
  <si>
    <t>nfl</t>
  </si>
  <si>
    <t>India Tourism Development Corp</t>
  </si>
  <si>
    <t>idfc first bank</t>
  </si>
  <si>
    <t>ifci</t>
  </si>
  <si>
    <t>moil</t>
  </si>
  <si>
    <t>mstc</t>
  </si>
  <si>
    <t>sci</t>
  </si>
  <si>
    <t>Electronics Mart Ltd</t>
  </si>
  <si>
    <t>Jio Financial Serv</t>
  </si>
  <si>
    <t>South Indian Bank</t>
  </si>
  <si>
    <t>Spice Jet</t>
  </si>
  <si>
    <t>SJVN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</si>
</sst>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F0F0F"/>
      <name val="Palatino Linotype"/>
      <family val="1"/>
    </font>
    <font>
      <sz val="9"/>
      <color theme="1"/>
      <name val="Palatino Linotype"/>
      <family val="1"/>
    </font>
    <font>
      <b/>
      <sz val="9"/>
      <color theme="1"/>
      <name val="Californian FB"/>
      <family val="1"/>
    </font>
    <font>
      <sz val="9"/>
      <color theme="1"/>
      <name val="Californian FB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2B2B2B"/>
      <name val="Segoe UI"/>
      <family val="2"/>
    </font>
    <font>
      <sz val="9"/>
      <color rgb="FF2B2B2B"/>
      <name val="Segoe UI"/>
      <family val="2"/>
    </font>
    <font>
      <b/>
      <sz val="9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A2CA-65B5-448B-A187-A964CF8D3B51}">
  <sheetPr>
    <tabColor rgb="FF002060"/>
  </sheetPr>
  <dimension ref="A1:A6"/>
  <sheetViews>
    <sheetView workbookViewId="0">
      <selection activeCell="F18" sqref="F18"/>
    </sheetView>
  </sheetViews>
  <sheetFormatPr defaultRowHeight="14.5" x14ac:dyDescent="0.35"/>
  <cols>
    <col min="1" max="1" width="20.7265625" bestFit="1" customWidth="1"/>
  </cols>
  <sheetData>
    <row r="1" spans="1:1" x14ac:dyDescent="0.35">
      <c r="A1" s="5" t="s">
        <v>43</v>
      </c>
    </row>
    <row r="2" spans="1:1" x14ac:dyDescent="0.35">
      <c r="A2" s="4" t="s">
        <v>0</v>
      </c>
    </row>
    <row r="3" spans="1:1" x14ac:dyDescent="0.35">
      <c r="A3" s="4" t="s">
        <v>1</v>
      </c>
    </row>
    <row r="4" spans="1:1" x14ac:dyDescent="0.35">
      <c r="A4" s="4" t="s">
        <v>2</v>
      </c>
    </row>
    <row r="5" spans="1:1" x14ac:dyDescent="0.35">
      <c r="A5" s="4" t="s">
        <v>3</v>
      </c>
    </row>
    <row r="6" spans="1:1" x14ac:dyDescent="0.35">
      <c r="A6" s="4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5174-58C2-4289-A896-3F290DB8A4EF}">
  <sheetPr>
    <tabColor rgb="FF00B050"/>
  </sheetPr>
  <dimension ref="A2:B55"/>
  <sheetViews>
    <sheetView topLeftCell="A40" workbookViewId="0">
      <selection activeCell="E53" sqref="E53"/>
    </sheetView>
  </sheetViews>
  <sheetFormatPr defaultRowHeight="14.5" x14ac:dyDescent="0.35"/>
  <cols>
    <col min="2" max="2" width="28.7265625" bestFit="1" customWidth="1"/>
  </cols>
  <sheetData>
    <row r="2" spans="1:2" x14ac:dyDescent="0.35">
      <c r="A2" s="12">
        <v>1</v>
      </c>
      <c r="B2" s="12" t="s">
        <v>102</v>
      </c>
    </row>
    <row r="3" spans="1:2" x14ac:dyDescent="0.35">
      <c r="A3" s="12">
        <v>2</v>
      </c>
      <c r="B3" s="12" t="s">
        <v>103</v>
      </c>
    </row>
    <row r="4" spans="1:2" x14ac:dyDescent="0.35">
      <c r="A4" s="12">
        <v>3</v>
      </c>
      <c r="B4" s="12" t="s">
        <v>70</v>
      </c>
    </row>
    <row r="5" spans="1:2" x14ac:dyDescent="0.35">
      <c r="A5" s="12">
        <v>4</v>
      </c>
      <c r="B5" s="12" t="s">
        <v>104</v>
      </c>
    </row>
    <row r="6" spans="1:2" x14ac:dyDescent="0.35">
      <c r="A6" s="12">
        <v>5</v>
      </c>
      <c r="B6" s="12" t="s">
        <v>29</v>
      </c>
    </row>
    <row r="7" spans="1:2" x14ac:dyDescent="0.35">
      <c r="A7" s="12">
        <v>6</v>
      </c>
      <c r="B7" s="12" t="s">
        <v>105</v>
      </c>
    </row>
    <row r="8" spans="1:2" x14ac:dyDescent="0.35">
      <c r="A8" s="12">
        <v>7</v>
      </c>
      <c r="B8" s="12" t="s">
        <v>106</v>
      </c>
    </row>
    <row r="9" spans="1:2" x14ac:dyDescent="0.35">
      <c r="A9" s="12">
        <v>8</v>
      </c>
      <c r="B9" s="12" t="s">
        <v>107</v>
      </c>
    </row>
    <row r="10" spans="1:2" x14ac:dyDescent="0.35">
      <c r="A10" s="12">
        <v>9</v>
      </c>
      <c r="B10" s="12" t="s">
        <v>108</v>
      </c>
    </row>
    <row r="11" spans="1:2" x14ac:dyDescent="0.35">
      <c r="A11" s="12">
        <v>10</v>
      </c>
      <c r="B11" s="12" t="s">
        <v>99</v>
      </c>
    </row>
    <row r="12" spans="1:2" x14ac:dyDescent="0.35">
      <c r="A12" s="12">
        <v>11</v>
      </c>
      <c r="B12" s="12" t="s">
        <v>109</v>
      </c>
    </row>
    <row r="13" spans="1:2" x14ac:dyDescent="0.35">
      <c r="A13" s="12">
        <v>12</v>
      </c>
      <c r="B13" s="12" t="s">
        <v>110</v>
      </c>
    </row>
    <row r="14" spans="1:2" x14ac:dyDescent="0.35">
      <c r="A14" s="12">
        <v>13</v>
      </c>
      <c r="B14" s="12" t="s">
        <v>111</v>
      </c>
    </row>
    <row r="15" spans="1:2" x14ac:dyDescent="0.35">
      <c r="A15" s="12">
        <v>14</v>
      </c>
      <c r="B15" s="12" t="s">
        <v>112</v>
      </c>
    </row>
    <row r="16" spans="1:2" x14ac:dyDescent="0.35">
      <c r="A16" s="12">
        <v>15</v>
      </c>
      <c r="B16" s="12" t="s">
        <v>113</v>
      </c>
    </row>
    <row r="17" spans="1:2" x14ac:dyDescent="0.35">
      <c r="A17" s="12">
        <v>16</v>
      </c>
      <c r="B17" s="12" t="s">
        <v>114</v>
      </c>
    </row>
    <row r="18" spans="1:2" x14ac:dyDescent="0.35">
      <c r="A18" s="12">
        <v>17</v>
      </c>
      <c r="B18" s="12" t="s">
        <v>115</v>
      </c>
    </row>
    <row r="19" spans="1:2" x14ac:dyDescent="0.35">
      <c r="A19" s="12">
        <v>18</v>
      </c>
      <c r="B19" s="12" t="s">
        <v>116</v>
      </c>
    </row>
    <row r="20" spans="1:2" x14ac:dyDescent="0.35">
      <c r="A20" s="12">
        <v>19</v>
      </c>
      <c r="B20" s="12" t="s">
        <v>117</v>
      </c>
    </row>
    <row r="21" spans="1:2" x14ac:dyDescent="0.35">
      <c r="A21" s="12">
        <v>20</v>
      </c>
      <c r="B21" s="12" t="s">
        <v>45</v>
      </c>
    </row>
    <row r="22" spans="1:2" x14ac:dyDescent="0.35">
      <c r="A22" s="12">
        <v>21</v>
      </c>
      <c r="B22" s="12" t="s">
        <v>118</v>
      </c>
    </row>
    <row r="23" spans="1:2" x14ac:dyDescent="0.35">
      <c r="A23" s="12">
        <v>22</v>
      </c>
      <c r="B23" s="12" t="s">
        <v>119</v>
      </c>
    </row>
    <row r="24" spans="1:2" x14ac:dyDescent="0.35">
      <c r="A24" s="12">
        <v>23</v>
      </c>
      <c r="B24" s="12" t="s">
        <v>120</v>
      </c>
    </row>
    <row r="25" spans="1:2" x14ac:dyDescent="0.35">
      <c r="A25" s="12">
        <v>24</v>
      </c>
      <c r="B25" s="12" t="s">
        <v>121</v>
      </c>
    </row>
    <row r="26" spans="1:2" x14ac:dyDescent="0.35">
      <c r="A26" s="12">
        <v>25</v>
      </c>
      <c r="B26" s="12" t="s">
        <v>122</v>
      </c>
    </row>
    <row r="27" spans="1:2" x14ac:dyDescent="0.35">
      <c r="A27" s="12">
        <v>26</v>
      </c>
      <c r="B27" s="12" t="s">
        <v>123</v>
      </c>
    </row>
    <row r="28" spans="1:2" x14ac:dyDescent="0.35">
      <c r="A28" s="12">
        <v>27</v>
      </c>
      <c r="B28" s="12" t="s">
        <v>124</v>
      </c>
    </row>
    <row r="29" spans="1:2" x14ac:dyDescent="0.35">
      <c r="A29" s="12">
        <v>28</v>
      </c>
      <c r="B29" s="12" t="s">
        <v>125</v>
      </c>
    </row>
    <row r="30" spans="1:2" x14ac:dyDescent="0.35">
      <c r="A30" s="12">
        <v>29</v>
      </c>
      <c r="B30" s="12" t="s">
        <v>133</v>
      </c>
    </row>
    <row r="31" spans="1:2" x14ac:dyDescent="0.35">
      <c r="A31" s="12">
        <v>30</v>
      </c>
      <c r="B31" s="12" t="s">
        <v>126</v>
      </c>
    </row>
    <row r="32" spans="1:2" x14ac:dyDescent="0.35">
      <c r="A32" s="12">
        <v>31</v>
      </c>
      <c r="B32" s="12" t="s">
        <v>127</v>
      </c>
    </row>
    <row r="33" spans="1:2" x14ac:dyDescent="0.35">
      <c r="A33" s="12">
        <v>32</v>
      </c>
      <c r="B33" s="12" t="s">
        <v>132</v>
      </c>
    </row>
    <row r="34" spans="1:2" x14ac:dyDescent="0.35">
      <c r="A34" s="12">
        <v>33</v>
      </c>
      <c r="B34" s="12" t="s">
        <v>128</v>
      </c>
    </row>
    <row r="35" spans="1:2" x14ac:dyDescent="0.35">
      <c r="A35" s="12">
        <v>34</v>
      </c>
      <c r="B35" s="12" t="s">
        <v>129</v>
      </c>
    </row>
    <row r="36" spans="1:2" x14ac:dyDescent="0.35">
      <c r="A36" s="12">
        <v>35</v>
      </c>
      <c r="B36" s="12" t="s">
        <v>130</v>
      </c>
    </row>
    <row r="37" spans="1:2" x14ac:dyDescent="0.35">
      <c r="A37" s="12">
        <v>36</v>
      </c>
      <c r="B37" s="12" t="s">
        <v>131</v>
      </c>
    </row>
    <row r="38" spans="1:2" x14ac:dyDescent="0.35">
      <c r="A38" s="12">
        <v>37</v>
      </c>
      <c r="B38" s="12" t="s">
        <v>134</v>
      </c>
    </row>
    <row r="39" spans="1:2" x14ac:dyDescent="0.35">
      <c r="A39" s="12">
        <v>38</v>
      </c>
      <c r="B39" s="12" t="s">
        <v>135</v>
      </c>
    </row>
    <row r="40" spans="1:2" x14ac:dyDescent="0.35">
      <c r="A40" s="12">
        <v>39</v>
      </c>
      <c r="B40" s="12" t="s">
        <v>136</v>
      </c>
    </row>
    <row r="41" spans="1:2" x14ac:dyDescent="0.35">
      <c r="A41" s="12">
        <v>40</v>
      </c>
      <c r="B41" s="12" t="s">
        <v>137</v>
      </c>
    </row>
    <row r="42" spans="1:2" x14ac:dyDescent="0.35">
      <c r="A42" s="12">
        <v>41</v>
      </c>
      <c r="B42" s="12" t="s">
        <v>138</v>
      </c>
    </row>
    <row r="43" spans="1:2" x14ac:dyDescent="0.35">
      <c r="A43" s="12">
        <v>42</v>
      </c>
      <c r="B43" s="12" t="s">
        <v>139</v>
      </c>
    </row>
    <row r="44" spans="1:2" x14ac:dyDescent="0.35">
      <c r="A44" s="12">
        <v>43</v>
      </c>
      <c r="B44" s="12" t="s">
        <v>140</v>
      </c>
    </row>
    <row r="45" spans="1:2" x14ac:dyDescent="0.35">
      <c r="A45" s="12">
        <v>44</v>
      </c>
      <c r="B45" s="12" t="s">
        <v>141</v>
      </c>
    </row>
    <row r="46" spans="1:2" x14ac:dyDescent="0.35">
      <c r="A46" s="12">
        <v>45</v>
      </c>
      <c r="B46" s="12" t="s">
        <v>142</v>
      </c>
    </row>
    <row r="47" spans="1:2" x14ac:dyDescent="0.35">
      <c r="A47" s="12">
        <v>46</v>
      </c>
      <c r="B47" s="12" t="s">
        <v>143</v>
      </c>
    </row>
    <row r="48" spans="1:2" x14ac:dyDescent="0.35">
      <c r="A48" s="12">
        <v>47</v>
      </c>
      <c r="B48" s="12" t="s">
        <v>144</v>
      </c>
    </row>
    <row r="49" spans="1:2" x14ac:dyDescent="0.35">
      <c r="A49" s="12">
        <v>48</v>
      </c>
      <c r="B49" s="12" t="s">
        <v>145</v>
      </c>
    </row>
    <row r="50" spans="1:2" x14ac:dyDescent="0.35">
      <c r="A50" s="12">
        <v>49</v>
      </c>
      <c r="B50" s="12" t="s">
        <v>146</v>
      </c>
    </row>
    <row r="51" spans="1:2" x14ac:dyDescent="0.35">
      <c r="A51" s="12">
        <v>50</v>
      </c>
      <c r="B51" s="12" t="s">
        <v>147</v>
      </c>
    </row>
    <row r="52" spans="1:2" x14ac:dyDescent="0.35">
      <c r="A52" s="12">
        <v>51</v>
      </c>
      <c r="B52" s="12" t="s">
        <v>148</v>
      </c>
    </row>
    <row r="53" spans="1:2" x14ac:dyDescent="0.35">
      <c r="A53" s="12">
        <v>52</v>
      </c>
      <c r="B53" s="12" t="s">
        <v>149</v>
      </c>
    </row>
    <row r="54" spans="1:2" x14ac:dyDescent="0.35">
      <c r="A54" s="12">
        <v>53</v>
      </c>
      <c r="B54" s="12" t="s">
        <v>150</v>
      </c>
    </row>
    <row r="55" spans="1:2" x14ac:dyDescent="0.35">
      <c r="A55" s="12">
        <v>54</v>
      </c>
      <c r="B55" s="12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F4DA-2B3E-4E94-A36C-BA5E7DB35BCF}">
  <sheetPr>
    <tabColor theme="9" tint="0.39997558519241921"/>
  </sheetPr>
  <dimension ref="A1:A16"/>
  <sheetViews>
    <sheetView workbookViewId="0">
      <selection activeCell="A2" sqref="A2"/>
    </sheetView>
  </sheetViews>
  <sheetFormatPr defaultRowHeight="14.5" x14ac:dyDescent="0.35"/>
  <cols>
    <col min="1" max="1" width="23.90625" style="1" bestFit="1" customWidth="1"/>
  </cols>
  <sheetData>
    <row r="1" spans="1:1" x14ac:dyDescent="0.35">
      <c r="A1" s="5" t="s">
        <v>43</v>
      </c>
    </row>
    <row r="2" spans="1:1" x14ac:dyDescent="0.35">
      <c r="A2" s="4" t="s">
        <v>5</v>
      </c>
    </row>
    <row r="3" spans="1:1" x14ac:dyDescent="0.35">
      <c r="A3" s="4" t="s">
        <v>6</v>
      </c>
    </row>
    <row r="4" spans="1:1" x14ac:dyDescent="0.35">
      <c r="A4" s="4" t="s">
        <v>7</v>
      </c>
    </row>
    <row r="5" spans="1:1" x14ac:dyDescent="0.35">
      <c r="A5" s="4" t="s">
        <v>8</v>
      </c>
    </row>
    <row r="6" spans="1:1" x14ac:dyDescent="0.35">
      <c r="A6" s="4" t="s">
        <v>9</v>
      </c>
    </row>
    <row r="7" spans="1:1" x14ac:dyDescent="0.35">
      <c r="A7" s="4" t="s">
        <v>10</v>
      </c>
    </row>
    <row r="8" spans="1:1" x14ac:dyDescent="0.35">
      <c r="A8" s="4" t="s">
        <v>11</v>
      </c>
    </row>
    <row r="9" spans="1:1" x14ac:dyDescent="0.35">
      <c r="A9" s="4" t="s">
        <v>12</v>
      </c>
    </row>
    <row r="10" spans="1:1" x14ac:dyDescent="0.35">
      <c r="A10" s="4" t="s">
        <v>13</v>
      </c>
    </row>
    <row r="11" spans="1:1" x14ac:dyDescent="0.35">
      <c r="A11" s="4" t="s">
        <v>14</v>
      </c>
    </row>
    <row r="12" spans="1:1" x14ac:dyDescent="0.35">
      <c r="A12" s="4" t="s">
        <v>15</v>
      </c>
    </row>
    <row r="13" spans="1:1" x14ac:dyDescent="0.35">
      <c r="A13" s="4" t="s">
        <v>16</v>
      </c>
    </row>
    <row r="14" spans="1:1" x14ac:dyDescent="0.35">
      <c r="A14" s="4" t="s">
        <v>1</v>
      </c>
    </row>
    <row r="15" spans="1:1" x14ac:dyDescent="0.35">
      <c r="A15" s="4" t="s">
        <v>17</v>
      </c>
    </row>
    <row r="16" spans="1:1" x14ac:dyDescent="0.35">
      <c r="A16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E049-9644-4390-AEC4-6960B564D382}">
  <sheetPr>
    <tabColor rgb="FF00B0F0"/>
  </sheetPr>
  <dimension ref="A1:A6"/>
  <sheetViews>
    <sheetView workbookViewId="0">
      <selection sqref="A1:A5"/>
    </sheetView>
  </sheetViews>
  <sheetFormatPr defaultRowHeight="14.5" x14ac:dyDescent="0.35"/>
  <cols>
    <col min="1" max="1" width="38" style="2" bestFit="1" customWidth="1"/>
  </cols>
  <sheetData>
    <row r="1" spans="1:1" x14ac:dyDescent="0.35">
      <c r="A1" s="9" t="s">
        <v>48</v>
      </c>
    </row>
    <row r="2" spans="1:1" x14ac:dyDescent="0.35">
      <c r="A2" s="10" t="s">
        <v>49</v>
      </c>
    </row>
    <row r="3" spans="1:1" x14ac:dyDescent="0.35">
      <c r="A3" s="10" t="s">
        <v>50</v>
      </c>
    </row>
    <row r="4" spans="1:1" x14ac:dyDescent="0.35">
      <c r="A4" s="10" t="s">
        <v>51</v>
      </c>
    </row>
    <row r="5" spans="1:1" x14ac:dyDescent="0.35">
      <c r="A5" s="10" t="s">
        <v>52</v>
      </c>
    </row>
    <row r="6" spans="1:1" ht="15" x14ac:dyDescent="0.4">
      <c r="A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4873-45A5-49AD-BB85-68B6A8CB97D6}">
  <sheetPr>
    <tabColor theme="4"/>
  </sheetPr>
  <dimension ref="A1:A11"/>
  <sheetViews>
    <sheetView workbookViewId="0">
      <selection activeCell="C7" sqref="C7"/>
    </sheetView>
  </sheetViews>
  <sheetFormatPr defaultRowHeight="14.5" x14ac:dyDescent="0.35"/>
  <cols>
    <col min="1" max="1" width="18.08984375" bestFit="1" customWidth="1"/>
  </cols>
  <sheetData>
    <row r="1" spans="1:1" x14ac:dyDescent="0.35">
      <c r="A1" s="5" t="s">
        <v>43</v>
      </c>
    </row>
    <row r="2" spans="1:1" x14ac:dyDescent="0.35">
      <c r="A2" s="4" t="s">
        <v>53</v>
      </c>
    </row>
    <row r="3" spans="1:1" x14ac:dyDescent="0.35">
      <c r="A3" s="4" t="s">
        <v>54</v>
      </c>
    </row>
    <row r="4" spans="1:1" x14ac:dyDescent="0.35">
      <c r="A4" s="4" t="s">
        <v>55</v>
      </c>
    </row>
    <row r="5" spans="1:1" x14ac:dyDescent="0.35">
      <c r="A5" s="4" t="s">
        <v>56</v>
      </c>
    </row>
    <row r="6" spans="1:1" x14ac:dyDescent="0.35">
      <c r="A6" s="4" t="s">
        <v>57</v>
      </c>
    </row>
    <row r="7" spans="1:1" x14ac:dyDescent="0.35">
      <c r="A7" s="4" t="s">
        <v>58</v>
      </c>
    </row>
    <row r="8" spans="1:1" x14ac:dyDescent="0.35">
      <c r="A8" s="4" t="s">
        <v>59</v>
      </c>
    </row>
    <row r="9" spans="1:1" x14ac:dyDescent="0.35">
      <c r="A9" s="4" t="s">
        <v>60</v>
      </c>
    </row>
    <row r="10" spans="1:1" x14ac:dyDescent="0.35">
      <c r="A10" s="4" t="s">
        <v>61</v>
      </c>
    </row>
    <row r="11" spans="1:1" x14ac:dyDescent="0.35">
      <c r="A11" s="4" t="s">
        <v>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3EC2-8136-4E5A-8810-F158F7829E07}">
  <sheetPr>
    <tabColor rgb="FFFFFF00"/>
  </sheetPr>
  <dimension ref="A1:E32"/>
  <sheetViews>
    <sheetView workbookViewId="0">
      <selection activeCell="H12" sqref="H12"/>
    </sheetView>
  </sheetViews>
  <sheetFormatPr defaultRowHeight="14.5" x14ac:dyDescent="0.35"/>
  <cols>
    <col min="1" max="1" width="11.08984375" customWidth="1"/>
    <col min="2" max="2" width="28.36328125" customWidth="1"/>
    <col min="3" max="4" width="15.453125" customWidth="1"/>
    <col min="5" max="5" width="8.7265625" style="1"/>
    <col min="7" max="7" width="13.81640625" bestFit="1" customWidth="1"/>
  </cols>
  <sheetData>
    <row r="1" spans="1:5" x14ac:dyDescent="0.35">
      <c r="A1" s="6" t="s">
        <v>42</v>
      </c>
      <c r="B1" s="6" t="s">
        <v>43</v>
      </c>
      <c r="C1" s="6" t="s">
        <v>44</v>
      </c>
      <c r="D1" s="6"/>
      <c r="E1" s="6" t="s">
        <v>46</v>
      </c>
    </row>
    <row r="2" spans="1:5" x14ac:dyDescent="0.35">
      <c r="A2" s="7">
        <v>1</v>
      </c>
      <c r="B2" s="7" t="s">
        <v>19</v>
      </c>
      <c r="C2" s="7">
        <v>2</v>
      </c>
      <c r="D2" s="7">
        <v>975.7</v>
      </c>
      <c r="E2" s="7"/>
    </row>
    <row r="3" spans="1:5" x14ac:dyDescent="0.35">
      <c r="A3" s="7">
        <v>2</v>
      </c>
      <c r="B3" s="7" t="s">
        <v>20</v>
      </c>
      <c r="C3" s="7">
        <v>1</v>
      </c>
      <c r="D3" s="7">
        <v>346.8</v>
      </c>
      <c r="E3" s="7"/>
    </row>
    <row r="4" spans="1:5" x14ac:dyDescent="0.35">
      <c r="A4" s="7">
        <v>3</v>
      </c>
      <c r="B4" s="7" t="s">
        <v>21</v>
      </c>
      <c r="C4" s="7">
        <v>15</v>
      </c>
      <c r="D4" s="7">
        <v>429</v>
      </c>
      <c r="E4" s="7"/>
    </row>
    <row r="5" spans="1:5" x14ac:dyDescent="0.35">
      <c r="A5" s="19">
        <v>4</v>
      </c>
      <c r="B5" s="19" t="s">
        <v>22</v>
      </c>
      <c r="C5" s="19">
        <v>23</v>
      </c>
      <c r="D5" s="19">
        <v>2801.4</v>
      </c>
      <c r="E5" s="7"/>
    </row>
    <row r="6" spans="1:5" x14ac:dyDescent="0.35">
      <c r="A6" s="7">
        <v>5</v>
      </c>
      <c r="B6" s="7" t="s">
        <v>23</v>
      </c>
      <c r="C6" s="7">
        <v>3</v>
      </c>
      <c r="D6" s="7">
        <v>96</v>
      </c>
      <c r="E6" s="7"/>
    </row>
    <row r="7" spans="1:5" x14ac:dyDescent="0.35">
      <c r="A7" s="7">
        <v>6</v>
      </c>
      <c r="B7" s="7" t="s">
        <v>152</v>
      </c>
      <c r="C7" s="7">
        <v>6</v>
      </c>
      <c r="D7" s="7">
        <v>702</v>
      </c>
      <c r="E7" s="7"/>
    </row>
    <row r="8" spans="1:5" x14ac:dyDescent="0.35">
      <c r="A8" s="7">
        <v>6</v>
      </c>
      <c r="B8" s="7" t="s">
        <v>24</v>
      </c>
      <c r="C8" s="7">
        <v>12</v>
      </c>
      <c r="D8" s="7">
        <v>958.2</v>
      </c>
      <c r="E8" s="7"/>
    </row>
    <row r="9" spans="1:5" x14ac:dyDescent="0.35">
      <c r="A9" s="19">
        <v>7</v>
      </c>
      <c r="B9" s="19" t="s">
        <v>25</v>
      </c>
      <c r="C9" s="19">
        <v>3</v>
      </c>
      <c r="D9" s="19">
        <v>245.61</v>
      </c>
      <c r="E9" s="7"/>
    </row>
    <row r="10" spans="1:5" x14ac:dyDescent="0.35">
      <c r="A10" s="7">
        <v>8</v>
      </c>
      <c r="B10" s="7" t="s">
        <v>114</v>
      </c>
      <c r="C10" s="7">
        <v>2</v>
      </c>
      <c r="D10" s="7">
        <v>95.6</v>
      </c>
      <c r="E10" s="7"/>
    </row>
    <row r="11" spans="1:5" x14ac:dyDescent="0.35">
      <c r="A11" s="19">
        <v>9</v>
      </c>
      <c r="B11" s="19" t="s">
        <v>26</v>
      </c>
      <c r="C11" s="19">
        <v>3</v>
      </c>
      <c r="D11" s="19">
        <v>1426.05</v>
      </c>
      <c r="E11" s="7"/>
    </row>
    <row r="12" spans="1:5" x14ac:dyDescent="0.35">
      <c r="A12" s="7">
        <v>10</v>
      </c>
      <c r="B12" s="7" t="s">
        <v>153</v>
      </c>
      <c r="C12" s="7">
        <v>2</v>
      </c>
      <c r="D12" s="7">
        <v>503.6</v>
      </c>
      <c r="E12" s="7"/>
    </row>
    <row r="13" spans="1:5" x14ac:dyDescent="0.35">
      <c r="A13" s="7">
        <v>11</v>
      </c>
      <c r="B13" s="7" t="s">
        <v>27</v>
      </c>
      <c r="C13" s="7">
        <v>6</v>
      </c>
      <c r="D13" s="7">
        <v>339.6</v>
      </c>
      <c r="E13" s="7"/>
    </row>
    <row r="14" spans="1:5" x14ac:dyDescent="0.35">
      <c r="A14" s="7">
        <v>12</v>
      </c>
      <c r="B14" s="7" t="s">
        <v>28</v>
      </c>
      <c r="C14" s="7">
        <v>7</v>
      </c>
      <c r="D14" s="7">
        <v>653.66</v>
      </c>
      <c r="E14" s="7"/>
    </row>
    <row r="15" spans="1:5" x14ac:dyDescent="0.35">
      <c r="A15" s="7">
        <v>13</v>
      </c>
      <c r="B15" s="7" t="s">
        <v>45</v>
      </c>
      <c r="C15" s="7">
        <v>13</v>
      </c>
      <c r="D15" s="7">
        <v>527.28</v>
      </c>
      <c r="E15" s="7"/>
    </row>
    <row r="16" spans="1:5" x14ac:dyDescent="0.35">
      <c r="A16" s="7">
        <v>14</v>
      </c>
      <c r="B16" s="7" t="s">
        <v>29</v>
      </c>
      <c r="C16" s="7">
        <v>1</v>
      </c>
      <c r="D16" s="7">
        <v>135</v>
      </c>
      <c r="E16" s="7"/>
    </row>
    <row r="17" spans="1:5" x14ac:dyDescent="0.35">
      <c r="A17" s="7">
        <v>15</v>
      </c>
      <c r="B17" s="7" t="s">
        <v>30</v>
      </c>
      <c r="C17" s="7">
        <v>1</v>
      </c>
      <c r="D17" s="7">
        <v>180.9</v>
      </c>
      <c r="E17" s="7"/>
    </row>
    <row r="18" spans="1:5" x14ac:dyDescent="0.35">
      <c r="A18" s="7">
        <v>16</v>
      </c>
      <c r="B18" s="7" t="s">
        <v>31</v>
      </c>
      <c r="C18" s="7">
        <v>2</v>
      </c>
      <c r="D18" s="7">
        <v>443.3</v>
      </c>
      <c r="E18" s="7"/>
    </row>
    <row r="19" spans="1:5" x14ac:dyDescent="0.35">
      <c r="A19" s="7">
        <v>17</v>
      </c>
      <c r="B19" s="7" t="s">
        <v>32</v>
      </c>
      <c r="C19" s="7">
        <v>3</v>
      </c>
      <c r="D19" s="7">
        <v>291.99</v>
      </c>
      <c r="E19" s="7"/>
    </row>
    <row r="20" spans="1:5" x14ac:dyDescent="0.35">
      <c r="A20" s="7">
        <v>18</v>
      </c>
      <c r="B20" s="7" t="s">
        <v>156</v>
      </c>
      <c r="C20" s="7">
        <v>15</v>
      </c>
      <c r="D20" s="7">
        <v>843.75</v>
      </c>
      <c r="E20" s="7"/>
    </row>
    <row r="21" spans="1:5" x14ac:dyDescent="0.35">
      <c r="A21" s="7">
        <v>19</v>
      </c>
      <c r="B21" s="7" t="s">
        <v>33</v>
      </c>
      <c r="C21" s="7">
        <v>10</v>
      </c>
      <c r="D21" s="7">
        <v>631</v>
      </c>
      <c r="E21" s="7"/>
    </row>
    <row r="22" spans="1:5" x14ac:dyDescent="0.35">
      <c r="A22" s="19">
        <v>20</v>
      </c>
      <c r="B22" s="19" t="s">
        <v>154</v>
      </c>
      <c r="C22" s="19">
        <v>52</v>
      </c>
      <c r="D22" s="19">
        <v>1149.2</v>
      </c>
      <c r="E22" s="7"/>
    </row>
    <row r="23" spans="1:5" x14ac:dyDescent="0.35">
      <c r="A23" s="7">
        <v>21</v>
      </c>
      <c r="B23" s="7" t="s">
        <v>155</v>
      </c>
      <c r="C23" s="7">
        <v>29</v>
      </c>
      <c r="D23" s="7">
        <v>981.65</v>
      </c>
      <c r="E23" s="7"/>
    </row>
    <row r="24" spans="1:5" x14ac:dyDescent="0.35">
      <c r="A24" s="7">
        <v>22</v>
      </c>
      <c r="B24" s="7" t="s">
        <v>34</v>
      </c>
      <c r="C24" s="7">
        <v>31</v>
      </c>
      <c r="D24" s="7">
        <v>946</v>
      </c>
      <c r="E24" s="7"/>
    </row>
    <row r="25" spans="1:5" x14ac:dyDescent="0.35">
      <c r="A25" s="7">
        <v>23</v>
      </c>
      <c r="B25" s="7" t="s">
        <v>4</v>
      </c>
      <c r="C25" s="7">
        <v>2</v>
      </c>
      <c r="D25" s="7">
        <v>411.2</v>
      </c>
      <c r="E25" s="7"/>
    </row>
    <row r="26" spans="1:5" x14ac:dyDescent="0.35">
      <c r="A26" s="7">
        <v>24</v>
      </c>
      <c r="B26" s="7" t="s">
        <v>35</v>
      </c>
      <c r="C26" s="7">
        <v>2</v>
      </c>
      <c r="D26" s="7">
        <v>237</v>
      </c>
      <c r="E26" s="7"/>
    </row>
    <row r="27" spans="1:5" x14ac:dyDescent="0.35">
      <c r="A27" s="7">
        <v>25</v>
      </c>
      <c r="B27" s="7" t="s">
        <v>36</v>
      </c>
      <c r="C27" s="7">
        <v>2</v>
      </c>
      <c r="D27" s="7">
        <v>129.4</v>
      </c>
      <c r="E27" s="7"/>
    </row>
    <row r="28" spans="1:5" x14ac:dyDescent="0.35">
      <c r="A28" s="8">
        <v>26</v>
      </c>
      <c r="B28" s="8" t="s">
        <v>37</v>
      </c>
      <c r="C28" s="8">
        <v>1</v>
      </c>
      <c r="D28" s="8"/>
      <c r="E28" s="8" t="s">
        <v>47</v>
      </c>
    </row>
    <row r="29" spans="1:5" x14ac:dyDescent="0.35">
      <c r="A29" s="7">
        <v>27</v>
      </c>
      <c r="B29" s="7" t="s">
        <v>38</v>
      </c>
      <c r="C29" s="7">
        <v>16</v>
      </c>
      <c r="D29" s="7">
        <v>280.48</v>
      </c>
      <c r="E29" s="7"/>
    </row>
    <row r="30" spans="1:5" x14ac:dyDescent="0.35">
      <c r="A30" s="8">
        <v>28</v>
      </c>
      <c r="B30" s="8" t="s">
        <v>39</v>
      </c>
      <c r="C30" s="8">
        <v>151</v>
      </c>
      <c r="D30" s="8"/>
      <c r="E30" s="8" t="s">
        <v>47</v>
      </c>
    </row>
    <row r="31" spans="1:5" x14ac:dyDescent="0.35">
      <c r="A31" s="7">
        <v>29</v>
      </c>
      <c r="B31" s="7" t="s">
        <v>40</v>
      </c>
      <c r="C31" s="7">
        <v>69</v>
      </c>
      <c r="D31" s="7">
        <v>545.1</v>
      </c>
      <c r="E31" s="7"/>
    </row>
    <row r="32" spans="1:5" x14ac:dyDescent="0.35">
      <c r="A32" s="7">
        <v>30</v>
      </c>
      <c r="B32" s="7" t="s">
        <v>41</v>
      </c>
      <c r="C32" s="7">
        <v>10</v>
      </c>
      <c r="D32" s="7">
        <v>740</v>
      </c>
      <c r="E32" s="7"/>
    </row>
  </sheetData>
  <autoFilter ref="A1:E32" xr:uid="{64093EC2-8136-4E5A-8810-F158F7829E0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4F97-569A-4F8A-AE25-AA84C8594033}">
  <dimension ref="A1:A12"/>
  <sheetViews>
    <sheetView workbookViewId="0">
      <selection activeCell="J12" sqref="J12"/>
    </sheetView>
  </sheetViews>
  <sheetFormatPr defaultRowHeight="14.5" x14ac:dyDescent="0.35"/>
  <cols>
    <col min="1" max="1" width="23.7265625" bestFit="1" customWidth="1"/>
  </cols>
  <sheetData>
    <row r="1" spans="1:1" x14ac:dyDescent="0.35">
      <c r="A1" s="11" t="s">
        <v>71</v>
      </c>
    </row>
    <row r="2" spans="1:1" x14ac:dyDescent="0.35">
      <c r="A2" s="12" t="s">
        <v>63</v>
      </c>
    </row>
    <row r="3" spans="1:1" x14ac:dyDescent="0.35">
      <c r="A3" s="12" t="s">
        <v>25</v>
      </c>
    </row>
    <row r="4" spans="1:1" x14ac:dyDescent="0.35">
      <c r="A4" s="12" t="s">
        <v>64</v>
      </c>
    </row>
    <row r="5" spans="1:1" x14ac:dyDescent="0.35">
      <c r="A5" s="12" t="s">
        <v>65</v>
      </c>
    </row>
    <row r="6" spans="1:1" x14ac:dyDescent="0.35">
      <c r="A6" s="12" t="s">
        <v>66</v>
      </c>
    </row>
    <row r="7" spans="1:1" x14ac:dyDescent="0.35">
      <c r="A7" s="12" t="s">
        <v>67</v>
      </c>
    </row>
    <row r="8" spans="1:1" x14ac:dyDescent="0.35">
      <c r="A8" s="12" t="s">
        <v>28</v>
      </c>
    </row>
    <row r="9" spans="1:1" x14ac:dyDescent="0.35">
      <c r="A9" s="12" t="s">
        <v>32</v>
      </c>
    </row>
    <row r="10" spans="1:1" x14ac:dyDescent="0.35">
      <c r="A10" s="12" t="s">
        <v>69</v>
      </c>
    </row>
    <row r="11" spans="1:1" x14ac:dyDescent="0.35">
      <c r="A11" s="12" t="s">
        <v>70</v>
      </c>
    </row>
    <row r="12" spans="1:1" x14ac:dyDescent="0.35">
      <c r="A12" s="12" t="s">
        <v>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2206-11F9-40F6-AA22-2A5A1B7B8F9E}">
  <dimension ref="A1:J16"/>
  <sheetViews>
    <sheetView tabSelected="1" zoomScale="97" workbookViewId="0">
      <selection activeCell="J13" sqref="A1:XFD1048576"/>
    </sheetView>
  </sheetViews>
  <sheetFormatPr defaultRowHeight="14.5" x14ac:dyDescent="0.35"/>
  <cols>
    <col min="1" max="1" width="15.08984375" bestFit="1" customWidth="1"/>
    <col min="2" max="2" width="15.08984375" customWidth="1"/>
    <col min="4" max="4" width="8.81640625" bestFit="1" customWidth="1"/>
    <col min="5" max="5" width="13.6328125" bestFit="1" customWidth="1"/>
    <col min="6" max="6" width="13.36328125" bestFit="1" customWidth="1"/>
    <col min="7" max="7" width="9.7265625" bestFit="1" customWidth="1"/>
    <col min="8" max="8" width="19.26953125" bestFit="1" customWidth="1"/>
    <col min="9" max="9" width="22.08984375" bestFit="1" customWidth="1"/>
    <col min="10" max="10" width="29" bestFit="1" customWidth="1"/>
  </cols>
  <sheetData>
    <row r="1" spans="1:10" x14ac:dyDescent="0.35">
      <c r="A1" s="20" t="s">
        <v>39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5">
      <c r="A2" s="14" t="s">
        <v>72</v>
      </c>
      <c r="B2" s="14" t="s">
        <v>74</v>
      </c>
      <c r="C2" s="14" t="s">
        <v>75</v>
      </c>
      <c r="D2" s="14" t="s">
        <v>76</v>
      </c>
      <c r="E2" s="14" t="s">
        <v>77</v>
      </c>
      <c r="F2" s="14" t="s">
        <v>78</v>
      </c>
      <c r="G2" s="14" t="s">
        <v>73</v>
      </c>
      <c r="H2" s="14" t="s">
        <v>79</v>
      </c>
      <c r="I2" s="14" t="s">
        <v>81</v>
      </c>
      <c r="J2" s="15" t="s">
        <v>80</v>
      </c>
    </row>
    <row r="3" spans="1:10" x14ac:dyDescent="0.35">
      <c r="A3" s="12">
        <v>151</v>
      </c>
      <c r="B3" s="12">
        <v>3.1</v>
      </c>
      <c r="C3" s="12">
        <v>3.1</v>
      </c>
      <c r="D3" s="12">
        <v>3.45</v>
      </c>
      <c r="E3" s="12">
        <f>A3*B3</f>
        <v>468.1</v>
      </c>
      <c r="F3" s="12">
        <f>A3*D3</f>
        <v>520.95000000000005</v>
      </c>
      <c r="G3" s="11">
        <f>F3-E3</f>
        <v>52.850000000000023</v>
      </c>
      <c r="H3" s="12">
        <f>F3*20/100</f>
        <v>104.19</v>
      </c>
      <c r="I3" s="12">
        <f>F3-H3</f>
        <v>416.76000000000005</v>
      </c>
      <c r="J3" s="12">
        <v>51.17</v>
      </c>
    </row>
    <row r="4" spans="1:10" x14ac:dyDescent="0.35">
      <c r="A4" s="12">
        <v>9</v>
      </c>
      <c r="B4" s="12">
        <v>78.900000000000006</v>
      </c>
      <c r="C4" s="12">
        <v>78.900000000000006</v>
      </c>
      <c r="D4" s="12">
        <v>80.55</v>
      </c>
      <c r="E4" s="12">
        <f>A4*B4</f>
        <v>710.1</v>
      </c>
      <c r="F4" s="12">
        <f>A4*D4</f>
        <v>724.94999999999993</v>
      </c>
      <c r="G4" s="11">
        <f>F4-E4</f>
        <v>14.849999999999909</v>
      </c>
      <c r="H4" s="12">
        <f>F4*20/100</f>
        <v>144.98999999999998</v>
      </c>
      <c r="I4" s="12">
        <f>F4-H4</f>
        <v>579.95999999999992</v>
      </c>
      <c r="J4" s="12">
        <v>51.17</v>
      </c>
    </row>
    <row r="16" spans="1:10" x14ac:dyDescent="0.35">
      <c r="A16" s="13"/>
      <c r="B16" s="13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B61A-AE16-4931-8F2E-BCAB28ACCD34}">
  <dimension ref="A1:J2"/>
  <sheetViews>
    <sheetView workbookViewId="0">
      <selection sqref="A1:G2"/>
    </sheetView>
  </sheetViews>
  <sheetFormatPr defaultRowHeight="14.5" x14ac:dyDescent="0.35"/>
  <cols>
    <col min="1" max="1" width="8.54296875" bestFit="1" customWidth="1"/>
    <col min="2" max="2" width="10" bestFit="1" customWidth="1"/>
    <col min="3" max="3" width="9.08984375" bestFit="1" customWidth="1"/>
    <col min="4" max="4" width="8.81640625" bestFit="1" customWidth="1"/>
    <col min="5" max="5" width="13.6328125" bestFit="1" customWidth="1"/>
    <col min="6" max="6" width="13.36328125" bestFit="1" customWidth="1"/>
    <col min="7" max="7" width="9.7265625" bestFit="1" customWidth="1"/>
    <col min="8" max="8" width="19.26953125" bestFit="1" customWidth="1"/>
    <col min="9" max="9" width="22" bestFit="1" customWidth="1"/>
    <col min="10" max="10" width="29.36328125" bestFit="1" customWidth="1"/>
  </cols>
  <sheetData>
    <row r="1" spans="1:10" x14ac:dyDescent="0.35">
      <c r="A1" s="14" t="s">
        <v>72</v>
      </c>
      <c r="B1" s="14" t="s">
        <v>74</v>
      </c>
      <c r="C1" s="14" t="s">
        <v>75</v>
      </c>
      <c r="D1" s="14" t="s">
        <v>76</v>
      </c>
      <c r="E1" s="14" t="s">
        <v>77</v>
      </c>
      <c r="F1" s="14" t="s">
        <v>78</v>
      </c>
      <c r="G1" s="14" t="s">
        <v>73</v>
      </c>
      <c r="H1" s="14" t="s">
        <v>79</v>
      </c>
      <c r="I1" s="14" t="s">
        <v>81</v>
      </c>
      <c r="J1" s="15" t="s">
        <v>80</v>
      </c>
    </row>
    <row r="2" spans="1:10" x14ac:dyDescent="0.35">
      <c r="A2" s="12">
        <v>20</v>
      </c>
      <c r="B2" s="12">
        <v>117.5</v>
      </c>
      <c r="C2" s="12">
        <v>117.5</v>
      </c>
      <c r="D2" s="12">
        <v>139.25</v>
      </c>
      <c r="E2" s="12">
        <f>A2*B2</f>
        <v>2350</v>
      </c>
      <c r="F2" s="12">
        <f>A2*D2</f>
        <v>2785</v>
      </c>
      <c r="G2" s="11">
        <f>F2-E2</f>
        <v>435</v>
      </c>
      <c r="H2" s="12">
        <f>F2*20/100</f>
        <v>557</v>
      </c>
      <c r="I2" s="12">
        <f>F2-H2</f>
        <v>2228</v>
      </c>
      <c r="J2" s="12">
        <v>51.17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E0C9-CAD4-4786-A50F-3C27B3F6CB08}">
  <dimension ref="A1:C15"/>
  <sheetViews>
    <sheetView workbookViewId="0">
      <selection activeCell="A3" sqref="A3"/>
    </sheetView>
  </sheetViews>
  <sheetFormatPr defaultRowHeight="14.5" x14ac:dyDescent="0.35"/>
  <cols>
    <col min="1" max="1" width="29.36328125" bestFit="1" customWidth="1"/>
  </cols>
  <sheetData>
    <row r="1" spans="1:3" ht="15" x14ac:dyDescent="0.4">
      <c r="A1" s="16" t="s">
        <v>82</v>
      </c>
      <c r="B1" s="12">
        <v>147</v>
      </c>
      <c r="C1" s="17" t="s">
        <v>83</v>
      </c>
    </row>
    <row r="2" spans="1:3" ht="15" x14ac:dyDescent="0.4">
      <c r="A2" s="16" t="s">
        <v>84</v>
      </c>
      <c r="B2" s="12">
        <v>141</v>
      </c>
      <c r="C2" s="18" t="s">
        <v>85</v>
      </c>
    </row>
    <row r="3" spans="1:3" ht="15" x14ac:dyDescent="0.4">
      <c r="A3" s="16" t="s">
        <v>86</v>
      </c>
      <c r="B3" s="12">
        <v>153</v>
      </c>
      <c r="C3" s="17" t="s">
        <v>87</v>
      </c>
    </row>
    <row r="4" spans="1:3" ht="15" x14ac:dyDescent="0.4">
      <c r="A4" s="16" t="s">
        <v>88</v>
      </c>
      <c r="B4" s="12">
        <v>111</v>
      </c>
      <c r="C4" s="18">
        <v>155</v>
      </c>
    </row>
    <row r="5" spans="1:3" ht="15" x14ac:dyDescent="0.4">
      <c r="A5" s="16" t="s">
        <v>89</v>
      </c>
      <c r="B5" s="12">
        <v>166</v>
      </c>
      <c r="C5" s="18" t="s">
        <v>90</v>
      </c>
    </row>
    <row r="6" spans="1:3" ht="15" x14ac:dyDescent="0.4">
      <c r="A6" s="16" t="s">
        <v>91</v>
      </c>
      <c r="B6" s="12">
        <v>168</v>
      </c>
      <c r="C6" s="18">
        <v>225</v>
      </c>
    </row>
    <row r="7" spans="1:3" ht="15" x14ac:dyDescent="0.4">
      <c r="A7" s="16" t="s">
        <v>92</v>
      </c>
      <c r="B7" s="12">
        <v>164</v>
      </c>
      <c r="C7" s="18" t="s">
        <v>93</v>
      </c>
    </row>
    <row r="8" spans="1:3" ht="15" x14ac:dyDescent="0.4">
      <c r="A8" s="16" t="s">
        <v>94</v>
      </c>
      <c r="B8" s="12">
        <v>124</v>
      </c>
      <c r="C8" s="18">
        <v>160</v>
      </c>
    </row>
    <row r="9" spans="1:3" ht="15" x14ac:dyDescent="0.4">
      <c r="A9" s="16" t="s">
        <v>95</v>
      </c>
      <c r="B9" s="12">
        <v>156</v>
      </c>
      <c r="C9" s="18"/>
    </row>
    <row r="10" spans="1:3" ht="15" x14ac:dyDescent="0.4">
      <c r="A10" s="16" t="s">
        <v>96</v>
      </c>
      <c r="B10" s="12">
        <v>125</v>
      </c>
      <c r="C10" s="18"/>
    </row>
    <row r="11" spans="1:3" ht="15" x14ac:dyDescent="0.4">
      <c r="A11" s="16" t="s">
        <v>97</v>
      </c>
      <c r="B11" s="12">
        <v>125</v>
      </c>
      <c r="C11" s="18">
        <v>137</v>
      </c>
    </row>
    <row r="12" spans="1:3" ht="15" x14ac:dyDescent="0.4">
      <c r="A12" s="16" t="s">
        <v>98</v>
      </c>
      <c r="B12" s="12">
        <v>121</v>
      </c>
      <c r="C12" s="18">
        <v>145</v>
      </c>
    </row>
    <row r="13" spans="1:3" ht="15" x14ac:dyDescent="0.4">
      <c r="A13" s="16" t="s">
        <v>99</v>
      </c>
      <c r="B13" s="12">
        <v>130</v>
      </c>
      <c r="C13" s="18">
        <v>143</v>
      </c>
    </row>
    <row r="14" spans="1:3" ht="15" x14ac:dyDescent="0.4">
      <c r="A14" s="16" t="s">
        <v>100</v>
      </c>
      <c r="B14" s="12">
        <v>187</v>
      </c>
      <c r="C14" s="18">
        <v>215</v>
      </c>
    </row>
    <row r="15" spans="1:3" ht="15" x14ac:dyDescent="0.4">
      <c r="A15" s="16" t="s">
        <v>101</v>
      </c>
      <c r="B15" s="12">
        <v>245</v>
      </c>
      <c r="C15" s="18">
        <v>298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ELECTRICAL BUSES COMPANY</vt:lpstr>
      <vt:lpstr>HOLD SHARES 1OYEARS</vt:lpstr>
      <vt:lpstr>AI</vt:lpstr>
      <vt:lpstr>LOW RISK HIGH RETURNS</vt:lpstr>
      <vt:lpstr>MY SHARES</vt:lpstr>
      <vt:lpstr>Best Divident Yield Shares</vt:lpstr>
      <vt:lpstr>Zee Learn</vt:lpstr>
      <vt:lpstr>EMIL</vt:lpstr>
      <vt:lpstr>3-Months Returns</vt:lpstr>
      <vt:lpstr>GOVT-Shares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bijayakumar reddy</dc:creator>
  <cp:lastModifiedBy>bijayakumar reddy</cp:lastModifiedBy>
  <dcterms:created xsi:type="dcterms:W3CDTF">2023-07-19T13:00:49Z</dcterms:created>
  <dcterms:modified xsi:type="dcterms:W3CDTF">2023-08-22T15:13:28Z</dcterms:modified>
</cp:coreProperties>
</file>