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yDocuments\Computer Learning\Learnbay Training Programs\Python\Class 2 Components of a Python Program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36" i="1" l="1"/>
  <c r="R10" i="1" l="1"/>
  <c r="Q10" i="1"/>
  <c r="P10" i="1"/>
  <c r="O10" i="1"/>
  <c r="R21" i="1"/>
  <c r="R22" i="1" s="1"/>
  <c r="Q21" i="1"/>
  <c r="Q22" i="1" s="1"/>
  <c r="P21" i="1"/>
  <c r="P22" i="1" s="1"/>
  <c r="O21" i="1"/>
  <c r="O22" i="1" s="1"/>
  <c r="N21" i="1"/>
  <c r="M21" i="1"/>
  <c r="M22" i="1" s="1"/>
  <c r="L21" i="1"/>
  <c r="K21" i="1"/>
  <c r="J21" i="1"/>
  <c r="I21" i="1"/>
  <c r="I22" i="1" s="1"/>
  <c r="H21" i="1"/>
  <c r="H22" i="1" s="1"/>
  <c r="G21" i="1"/>
  <c r="G22" i="1" s="1"/>
  <c r="F21" i="1"/>
  <c r="E21" i="1"/>
  <c r="E22" i="1" s="1"/>
  <c r="D21" i="1"/>
  <c r="C21" i="1"/>
  <c r="B21" i="1"/>
  <c r="R18" i="1"/>
  <c r="R19" i="1" s="1"/>
  <c r="Q18" i="1"/>
  <c r="Q19" i="1" s="1"/>
  <c r="P18" i="1"/>
  <c r="P19" i="1" s="1"/>
  <c r="O18" i="1"/>
  <c r="N18" i="1"/>
  <c r="N19" i="1" s="1"/>
  <c r="M18" i="1"/>
  <c r="L18" i="1"/>
  <c r="K18" i="1"/>
  <c r="J18" i="1"/>
  <c r="J19" i="1" s="1"/>
  <c r="I18" i="1"/>
  <c r="I19" i="1" s="1"/>
  <c r="H18" i="1"/>
  <c r="H19" i="1" s="1"/>
  <c r="G18" i="1"/>
  <c r="F18" i="1"/>
  <c r="F19" i="1" s="1"/>
  <c r="E18" i="1"/>
  <c r="D18" i="1"/>
  <c r="C18" i="1"/>
  <c r="B18" i="1"/>
  <c r="B19" i="1" s="1"/>
  <c r="R15" i="1"/>
  <c r="R16" i="1" s="1"/>
  <c r="Q15" i="1"/>
  <c r="Q16" i="1" s="1"/>
  <c r="P15" i="1"/>
  <c r="O15" i="1"/>
  <c r="O16" i="1" s="1"/>
  <c r="N15" i="1"/>
  <c r="M15" i="1"/>
  <c r="M16" i="1" s="1"/>
  <c r="L15" i="1"/>
  <c r="K15" i="1"/>
  <c r="K16" i="1" s="1"/>
  <c r="J15" i="1"/>
  <c r="J16" i="1" s="1"/>
  <c r="I15" i="1"/>
  <c r="I16" i="1" s="1"/>
  <c r="H15" i="1"/>
  <c r="G15" i="1"/>
  <c r="G16" i="1" s="1"/>
  <c r="F15" i="1"/>
  <c r="E15" i="1"/>
  <c r="D15" i="1"/>
  <c r="C15" i="1"/>
  <c r="C16" i="1" s="1"/>
  <c r="B15" i="1"/>
  <c r="B16" i="1" s="1"/>
  <c r="R13" i="1"/>
  <c r="P13" i="1"/>
  <c r="N13" i="1"/>
  <c r="L13" i="1"/>
  <c r="K13" i="1"/>
  <c r="J13" i="1"/>
  <c r="H13" i="1"/>
  <c r="D13" i="1"/>
  <c r="C13" i="1"/>
  <c r="B13" i="1"/>
  <c r="E34" i="1"/>
  <c r="E36" i="1" s="1"/>
  <c r="J30" i="1"/>
  <c r="I28" i="1"/>
  <c r="I30" i="1" s="1"/>
  <c r="Q8" i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C8" i="1" s="1"/>
  <c r="B8" i="1" s="1"/>
  <c r="F13" i="1" l="1"/>
  <c r="E16" i="1"/>
  <c r="D19" i="1"/>
  <c r="C22" i="1"/>
  <c r="K22" i="1"/>
  <c r="L19" i="1"/>
  <c r="G13" i="1"/>
  <c r="O13" i="1"/>
  <c r="F16" i="1"/>
  <c r="N16" i="1"/>
  <c r="E19" i="1"/>
  <c r="M19" i="1"/>
  <c r="D22" i="1"/>
  <c r="L22" i="1"/>
  <c r="L10" i="1"/>
  <c r="M10" i="1"/>
  <c r="I13" i="1"/>
  <c r="Q13" i="1"/>
  <c r="H16" i="1"/>
  <c r="P16" i="1"/>
  <c r="G19" i="1"/>
  <c r="O19" i="1"/>
  <c r="F22" i="1"/>
  <c r="N22" i="1"/>
  <c r="N10" i="1"/>
  <c r="E13" i="1"/>
  <c r="S13" i="1" s="1"/>
  <c r="M13" i="1"/>
  <c r="D16" i="1"/>
  <c r="L16" i="1"/>
  <c r="C19" i="1"/>
  <c r="K19" i="1"/>
  <c r="B22" i="1"/>
  <c r="J22" i="1"/>
  <c r="B10" i="1"/>
  <c r="J10" i="1"/>
  <c r="C10" i="1"/>
  <c r="F10" i="1"/>
  <c r="D10" i="1"/>
  <c r="H28" i="1"/>
  <c r="E10" i="1"/>
  <c r="G10" i="1"/>
  <c r="H10" i="1"/>
  <c r="I10" i="1"/>
  <c r="K10" i="1"/>
  <c r="D34" i="1"/>
  <c r="C34" i="1" s="1"/>
  <c r="S22" i="1" l="1"/>
  <c r="S19" i="1"/>
  <c r="S16" i="1"/>
  <c r="B34" i="1"/>
  <c r="C36" i="1"/>
  <c r="S11" i="1"/>
  <c r="S10" i="1"/>
  <c r="T10" i="1"/>
  <c r="D36" i="1"/>
  <c r="G28" i="1"/>
  <c r="H30" i="1"/>
  <c r="B36" i="1"/>
  <c r="G37" i="1" l="1"/>
  <c r="H36" i="1"/>
  <c r="F28" i="1"/>
  <c r="G30" i="1"/>
  <c r="E28" i="1" l="1"/>
  <c r="F30" i="1"/>
  <c r="D28" i="1" l="1"/>
  <c r="E30" i="1"/>
  <c r="C28" i="1" l="1"/>
  <c r="D30" i="1"/>
  <c r="G36" i="1"/>
  <c r="G34" i="1"/>
  <c r="B28" i="1" l="1"/>
  <c r="K28" i="1" s="1"/>
  <c r="C30" i="1"/>
  <c r="B30" i="1" l="1"/>
  <c r="K30" i="1" l="1"/>
  <c r="L30" i="1"/>
</calcChain>
</file>

<file path=xl/sharedStrings.xml><?xml version="1.0" encoding="utf-8"?>
<sst xmlns="http://schemas.openxmlformats.org/spreadsheetml/2006/main" count="66" uniqueCount="61">
  <si>
    <t>Decimal System</t>
  </si>
  <si>
    <t>10^0 = 1</t>
  </si>
  <si>
    <t>10^1 = 10 = 10</t>
  </si>
  <si>
    <t>10^3 = 10x10x10 = 1000</t>
  </si>
  <si>
    <t>2^0 = 1</t>
  </si>
  <si>
    <t>2^1 = 2</t>
  </si>
  <si>
    <t>2^2 = 4</t>
  </si>
  <si>
    <t>2^3 = 8</t>
  </si>
  <si>
    <t>2^4 = 16</t>
  </si>
  <si>
    <t>2^5 = 32</t>
  </si>
  <si>
    <t>2^6 = 64</t>
  </si>
  <si>
    <t>2^7 = 128</t>
  </si>
  <si>
    <t>2^8 = 256</t>
  </si>
  <si>
    <t>2^9 = 512</t>
  </si>
  <si>
    <t>2^10 = 1024</t>
  </si>
  <si>
    <t>2^11 = 2048</t>
  </si>
  <si>
    <t>2^12 = 4096</t>
  </si>
  <si>
    <t>2^13 = 8192</t>
  </si>
  <si>
    <t>2^14 = 16384</t>
  </si>
  <si>
    <t>2^15 = 32768</t>
  </si>
  <si>
    <t>2^16 = 65535</t>
  </si>
  <si>
    <t>8^0 = 1</t>
  </si>
  <si>
    <t>8^1 = 8</t>
  </si>
  <si>
    <t>8^2 = 64</t>
  </si>
  <si>
    <t>8^3 = 512</t>
  </si>
  <si>
    <t>8^4 = 4096</t>
  </si>
  <si>
    <t>8^5 = 32678</t>
  </si>
  <si>
    <t>8^6 = 262144</t>
  </si>
  <si>
    <t>8^7 = 2097152</t>
  </si>
  <si>
    <t>8^8 = 16777216</t>
  </si>
  <si>
    <t>Base of 2 (Binary)</t>
  </si>
  <si>
    <t>Bit Representation</t>
  </si>
  <si>
    <t>Base of 8(Octal)</t>
  </si>
  <si>
    <t>Base of 16(Hexadecimal)</t>
  </si>
  <si>
    <t>Note that the numbers 10,11,12,13,14,15 in Hexadecimal are denoted by a,b,c,d,e,f or A,B,C,D,E,F respectively</t>
  </si>
  <si>
    <t>16^0 = 1</t>
  </si>
  <si>
    <t>16^1 = 16</t>
  </si>
  <si>
    <t>16^2 = 256</t>
  </si>
  <si>
    <t>16^3 = 4096</t>
  </si>
  <si>
    <t>16^4 = 65536</t>
  </si>
  <si>
    <t>0xD90</t>
  </si>
  <si>
    <t>Max value for 16 Bits</t>
  </si>
  <si>
    <t>Binary Rep</t>
  </si>
  <si>
    <t>Max value for 8 bits</t>
  </si>
  <si>
    <t>Bit Rep</t>
  </si>
  <si>
    <t>Max value for 4 bits</t>
  </si>
  <si>
    <t>Decimal Rep</t>
  </si>
  <si>
    <t>2nd Operand</t>
  </si>
  <si>
    <t>2nd Operand Values</t>
  </si>
  <si>
    <t>Bitwise And</t>
  </si>
  <si>
    <t>Value</t>
  </si>
  <si>
    <t>Bitwise Or</t>
  </si>
  <si>
    <t>Bitwise XOR</t>
  </si>
  <si>
    <t>10^2 = 10x10 = 100</t>
  </si>
  <si>
    <t>a, A</t>
  </si>
  <si>
    <t>b, B</t>
  </si>
  <si>
    <t>c, C</t>
  </si>
  <si>
    <t>d, D</t>
  </si>
  <si>
    <t>e, E</t>
  </si>
  <si>
    <t>f, F</t>
  </si>
  <si>
    <t>Base of 10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</si>
</sst>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3" xfId="0" applyBorder="1" applyAlignment="1">
      <alignment wrapText="1"/>
    </xf>
    <xf numFmtId="0" fontId="1" fillId="0" borderId="14" xfId="0" quotePrefix="1" applyFont="1" applyBorder="1" applyAlignment="1">
      <alignment wrapText="1"/>
    </xf>
    <xf numFmtId="0" fontId="1" fillId="0" borderId="15" xfId="0" quotePrefix="1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/>
    <xf numFmtId="0" fontId="0" fillId="0" borderId="21" xfId="0" applyBorder="1"/>
    <xf numFmtId="0" fontId="0" fillId="0" borderId="23" xfId="0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24" xfId="0" applyBorder="1" applyAlignment="1">
      <alignment wrapText="1"/>
    </xf>
    <xf numFmtId="0" fontId="3" fillId="0" borderId="0" xfId="0" applyFont="1" applyAlignment="1">
      <alignment wrapText="1"/>
    </xf>
    <xf numFmtId="0" fontId="1" fillId="0" borderId="16" xfId="0" applyFont="1" applyBorder="1" applyAlignment="1">
      <alignment horizontal="center" wrapText="1"/>
    </xf>
    <xf numFmtId="0" fontId="0" fillId="0" borderId="25" xfId="0" quotePrefix="1" applyBorder="1" applyAlignment="1">
      <alignment vertical="center"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horizont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0" xfId="0" quotePrefix="1" applyAlignment="1">
      <alignment wrapText="1"/>
    </xf>
    <xf numFmtId="0" fontId="4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0" fillId="0" borderId="18" xfId="0" quotePrefix="1" applyBorder="1" applyAlignment="1">
      <alignment horizontal="center" wrapText="1"/>
    </xf>
    <xf numFmtId="0" fontId="0" fillId="0" borderId="21" xfId="0" quotePrefix="1" applyBorder="1" applyAlignment="1">
      <alignment horizontal="center" wrapText="1"/>
    </xf>
    <xf numFmtId="0" fontId="1" fillId="0" borderId="16" xfId="0" quotePrefix="1" applyFont="1" applyBorder="1" applyAlignment="1">
      <alignment horizontal="center" wrapText="1"/>
    </xf>
    <xf numFmtId="0" fontId="1" fillId="0" borderId="17" xfId="0" quotePrefix="1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topLeftCell="A28" zoomScaleNormal="100" workbookViewId="0">
      <selection activeCell="S39" sqref="S39"/>
    </sheetView>
  </sheetViews>
  <sheetFormatPr defaultRowHeight="14.4" x14ac:dyDescent="0.3"/>
  <cols>
    <col min="1" max="1" width="24.88671875" customWidth="1"/>
    <col min="2" max="2" width="8.88671875" customWidth="1"/>
    <col min="19" max="19" width="17" customWidth="1"/>
  </cols>
  <sheetData>
    <row r="1" spans="1:21" ht="15" thickBot="1" x14ac:dyDescent="0.35"/>
    <row r="2" spans="1:21" ht="15" thickBot="1" x14ac:dyDescent="0.35">
      <c r="A2" s="8" t="s">
        <v>0</v>
      </c>
      <c r="B2" s="9"/>
      <c r="C2" s="9"/>
      <c r="D2" s="9"/>
      <c r="E2" s="9"/>
      <c r="F2" s="10"/>
      <c r="K2" t="s">
        <v>60</v>
      </c>
    </row>
    <row r="3" spans="1:21" s="3" customFormat="1" ht="43.2" x14ac:dyDescent="0.3">
      <c r="A3" s="11"/>
      <c r="B3" s="12" t="s">
        <v>3</v>
      </c>
      <c r="C3" s="12" t="s">
        <v>53</v>
      </c>
      <c r="D3" s="12" t="s">
        <v>2</v>
      </c>
      <c r="E3" s="32" t="s">
        <v>1</v>
      </c>
      <c r="F3" s="35" t="s">
        <v>46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1" ht="15" thickBot="1" x14ac:dyDescent="0.35">
      <c r="A4" s="5">
        <v>3475</v>
      </c>
      <c r="B4" s="6">
        <v>3</v>
      </c>
      <c r="C4" s="6">
        <v>5</v>
      </c>
      <c r="D4" s="6">
        <v>0</v>
      </c>
      <c r="E4" s="33">
        <v>0</v>
      </c>
      <c r="F4" s="34">
        <f>IF(OR(B4&lt;&gt;"",C4&lt;&gt;"",D4&lt;&gt;"",E4&lt;&gt;""),(B4*1000)+(C4*100)+(D4*10)+E4,"")</f>
        <v>3500</v>
      </c>
      <c r="G4" s="1"/>
      <c r="H4" s="36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1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1" x14ac:dyDescent="0.3">
      <c r="A6" s="13" t="s">
        <v>30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5"/>
      <c r="S6" s="44" t="s">
        <v>41</v>
      </c>
    </row>
    <row r="7" spans="1:21" ht="29.4" thickBot="1" x14ac:dyDescent="0.35">
      <c r="A7" s="19"/>
      <c r="B7" s="20" t="s">
        <v>20</v>
      </c>
      <c r="C7" s="20" t="s">
        <v>19</v>
      </c>
      <c r="D7" s="20" t="s">
        <v>18</v>
      </c>
      <c r="E7" s="20" t="s">
        <v>17</v>
      </c>
      <c r="F7" s="20" t="s">
        <v>16</v>
      </c>
      <c r="G7" s="20" t="s">
        <v>15</v>
      </c>
      <c r="H7" s="20" t="s">
        <v>14</v>
      </c>
      <c r="I7" s="20" t="s">
        <v>13</v>
      </c>
      <c r="J7" s="20" t="s">
        <v>12</v>
      </c>
      <c r="K7" s="20" t="s">
        <v>11</v>
      </c>
      <c r="L7" s="20" t="s">
        <v>10</v>
      </c>
      <c r="M7" s="20" t="s">
        <v>9</v>
      </c>
      <c r="N7" s="20" t="s">
        <v>8</v>
      </c>
      <c r="O7" s="20" t="s">
        <v>7</v>
      </c>
      <c r="P7" s="20" t="s">
        <v>6</v>
      </c>
      <c r="Q7" s="20" t="s">
        <v>5</v>
      </c>
      <c r="R7" s="21" t="s">
        <v>4</v>
      </c>
      <c r="S7" s="45"/>
    </row>
    <row r="8" spans="1:21" ht="15" thickBot="1" x14ac:dyDescent="0.35">
      <c r="A8" s="22"/>
      <c r="B8" s="14">
        <f t="shared" ref="B8:Q8" si="0">C8*2</f>
        <v>65536</v>
      </c>
      <c r="C8" s="14">
        <f t="shared" si="0"/>
        <v>32768</v>
      </c>
      <c r="D8" s="14">
        <f t="shared" si="0"/>
        <v>16384</v>
      </c>
      <c r="E8" s="14">
        <f t="shared" si="0"/>
        <v>8192</v>
      </c>
      <c r="F8" s="14">
        <f t="shared" si="0"/>
        <v>4096</v>
      </c>
      <c r="G8" s="14">
        <f t="shared" si="0"/>
        <v>2048</v>
      </c>
      <c r="H8" s="14">
        <f t="shared" si="0"/>
        <v>1024</v>
      </c>
      <c r="I8" s="14">
        <f t="shared" si="0"/>
        <v>512</v>
      </c>
      <c r="J8" s="14">
        <f t="shared" si="0"/>
        <v>256</v>
      </c>
      <c r="K8" s="14">
        <f t="shared" si="0"/>
        <v>128</v>
      </c>
      <c r="L8" s="14">
        <f t="shared" si="0"/>
        <v>64</v>
      </c>
      <c r="M8" s="14">
        <f t="shared" si="0"/>
        <v>32</v>
      </c>
      <c r="N8" s="14">
        <f t="shared" si="0"/>
        <v>16</v>
      </c>
      <c r="O8" s="14">
        <f t="shared" si="0"/>
        <v>8</v>
      </c>
      <c r="P8" s="14">
        <f t="shared" si="0"/>
        <v>4</v>
      </c>
      <c r="Q8" s="14">
        <f t="shared" si="0"/>
        <v>2</v>
      </c>
      <c r="R8" s="15">
        <v>1</v>
      </c>
      <c r="S8" s="23">
        <v>65535</v>
      </c>
      <c r="T8" s="46" t="s">
        <v>42</v>
      </c>
      <c r="U8" s="47"/>
    </row>
    <row r="9" spans="1:21" ht="15" thickBot="1" x14ac:dyDescent="0.35">
      <c r="A9" s="18" t="s">
        <v>31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T9" s="24"/>
      <c r="U9" s="25"/>
    </row>
    <row r="10" spans="1:21" ht="15" thickBot="1" x14ac:dyDescent="0.35">
      <c r="A10" s="5"/>
      <c r="B10" s="6">
        <f>B9*B8</f>
        <v>0</v>
      </c>
      <c r="C10" s="6">
        <f t="shared" ref="C10:R10" si="1">C9*C8</f>
        <v>0</v>
      </c>
      <c r="D10" s="6">
        <f t="shared" si="1"/>
        <v>0</v>
      </c>
      <c r="E10" s="6">
        <f t="shared" si="1"/>
        <v>0</v>
      </c>
      <c r="F10" s="6">
        <f t="shared" si="1"/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1">
        <f>A10-SUM(B10:R10)</f>
        <v>0</v>
      </c>
      <c r="T10" s="1">
        <f>SUM(B10:R10)</f>
        <v>0</v>
      </c>
    </row>
    <row r="11" spans="1:21" ht="15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>
        <f>SUM(B10:R10)</f>
        <v>0</v>
      </c>
      <c r="T11" s="1"/>
    </row>
    <row r="12" spans="1:21" x14ac:dyDescent="0.3">
      <c r="A12" s="22" t="s">
        <v>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1</v>
      </c>
      <c r="M12" s="14">
        <v>1</v>
      </c>
      <c r="N12" s="14">
        <v>0</v>
      </c>
      <c r="O12" s="14">
        <v>0</v>
      </c>
      <c r="P12" s="14">
        <v>1</v>
      </c>
      <c r="Q12" s="14">
        <v>0</v>
      </c>
      <c r="R12" s="14">
        <v>0</v>
      </c>
      <c r="S12" s="15"/>
      <c r="T12" s="1"/>
    </row>
    <row r="13" spans="1:21" ht="15" thickBot="1" x14ac:dyDescent="0.35">
      <c r="A13" s="5" t="s">
        <v>48</v>
      </c>
      <c r="B13" s="6">
        <f>B12*B8</f>
        <v>0</v>
      </c>
      <c r="C13" s="6">
        <f t="shared" ref="C13:O13" si="2">C12*C8</f>
        <v>0</v>
      </c>
      <c r="D13" s="6">
        <f t="shared" si="2"/>
        <v>0</v>
      </c>
      <c r="E13" s="6">
        <f t="shared" si="2"/>
        <v>0</v>
      </c>
      <c r="F13" s="6">
        <f t="shared" si="2"/>
        <v>0</v>
      </c>
      <c r="G13" s="6">
        <f t="shared" si="2"/>
        <v>0</v>
      </c>
      <c r="H13" s="6">
        <f t="shared" si="2"/>
        <v>0</v>
      </c>
      <c r="I13" s="6">
        <f t="shared" si="2"/>
        <v>0</v>
      </c>
      <c r="J13" s="6">
        <f t="shared" si="2"/>
        <v>0</v>
      </c>
      <c r="K13" s="6">
        <f t="shared" si="2"/>
        <v>0</v>
      </c>
      <c r="L13" s="6">
        <f t="shared" si="2"/>
        <v>64</v>
      </c>
      <c r="M13" s="6">
        <f t="shared" si="2"/>
        <v>32</v>
      </c>
      <c r="N13" s="6">
        <f t="shared" si="2"/>
        <v>0</v>
      </c>
      <c r="O13" s="6">
        <f t="shared" si="2"/>
        <v>0</v>
      </c>
      <c r="P13" s="6">
        <f t="shared" ref="P13" si="3">P12*P8</f>
        <v>4</v>
      </c>
      <c r="Q13" s="6">
        <f t="shared" ref="Q13" si="4">Q12*Q8</f>
        <v>0</v>
      </c>
      <c r="R13" s="6">
        <f t="shared" ref="R13" si="5">R12*R8</f>
        <v>0</v>
      </c>
      <c r="S13" s="7">
        <f>SUM(B13:R13)</f>
        <v>100</v>
      </c>
      <c r="T13" s="1"/>
    </row>
    <row r="14" spans="1:21" ht="15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1" x14ac:dyDescent="0.3">
      <c r="A15" s="22" t="s">
        <v>49</v>
      </c>
      <c r="B15" s="14">
        <f>IF(AND(B9=1,B12=1),1,0)</f>
        <v>0</v>
      </c>
      <c r="C15" s="14">
        <f t="shared" ref="C15:R15" si="6">IF(AND(C9=1,C12=1),1,0)</f>
        <v>0</v>
      </c>
      <c r="D15" s="14">
        <f t="shared" si="6"/>
        <v>0</v>
      </c>
      <c r="E15" s="14">
        <f t="shared" si="6"/>
        <v>0</v>
      </c>
      <c r="F15" s="14">
        <f t="shared" si="6"/>
        <v>0</v>
      </c>
      <c r="G15" s="14">
        <f t="shared" si="6"/>
        <v>0</v>
      </c>
      <c r="H15" s="14">
        <f t="shared" si="6"/>
        <v>0</v>
      </c>
      <c r="I15" s="14">
        <f t="shared" si="6"/>
        <v>0</v>
      </c>
      <c r="J15" s="14">
        <f t="shared" si="6"/>
        <v>0</v>
      </c>
      <c r="K15" s="14">
        <f t="shared" si="6"/>
        <v>0</v>
      </c>
      <c r="L15" s="14">
        <f t="shared" si="6"/>
        <v>0</v>
      </c>
      <c r="M15" s="14">
        <f t="shared" si="6"/>
        <v>0</v>
      </c>
      <c r="N15" s="14">
        <f t="shared" si="6"/>
        <v>0</v>
      </c>
      <c r="O15" s="14">
        <f t="shared" si="6"/>
        <v>0</v>
      </c>
      <c r="P15" s="14">
        <f t="shared" si="6"/>
        <v>0</v>
      </c>
      <c r="Q15" s="14">
        <f t="shared" si="6"/>
        <v>0</v>
      </c>
      <c r="R15" s="14">
        <f t="shared" si="6"/>
        <v>0</v>
      </c>
      <c r="S15" s="15"/>
      <c r="T15" s="1"/>
    </row>
    <row r="16" spans="1:21" ht="15" thickBot="1" x14ac:dyDescent="0.35">
      <c r="A16" s="5" t="s">
        <v>50</v>
      </c>
      <c r="B16" s="6">
        <f>B15*B8</f>
        <v>0</v>
      </c>
      <c r="C16" s="6">
        <f t="shared" ref="C16:R16" si="7">C15*C8</f>
        <v>0</v>
      </c>
      <c r="D16" s="6">
        <f t="shared" si="7"/>
        <v>0</v>
      </c>
      <c r="E16" s="6">
        <f t="shared" si="7"/>
        <v>0</v>
      </c>
      <c r="F16" s="6">
        <f t="shared" si="7"/>
        <v>0</v>
      </c>
      <c r="G16" s="6">
        <f t="shared" si="7"/>
        <v>0</v>
      </c>
      <c r="H16" s="6">
        <f t="shared" si="7"/>
        <v>0</v>
      </c>
      <c r="I16" s="6">
        <f t="shared" si="7"/>
        <v>0</v>
      </c>
      <c r="J16" s="6">
        <f t="shared" si="7"/>
        <v>0</v>
      </c>
      <c r="K16" s="6">
        <f t="shared" si="7"/>
        <v>0</v>
      </c>
      <c r="L16" s="6">
        <f t="shared" si="7"/>
        <v>0</v>
      </c>
      <c r="M16" s="6">
        <f t="shared" si="7"/>
        <v>0</v>
      </c>
      <c r="N16" s="6">
        <f t="shared" si="7"/>
        <v>0</v>
      </c>
      <c r="O16" s="6">
        <f t="shared" si="7"/>
        <v>0</v>
      </c>
      <c r="P16" s="6">
        <f t="shared" si="7"/>
        <v>0</v>
      </c>
      <c r="Q16" s="6">
        <f t="shared" si="7"/>
        <v>0</v>
      </c>
      <c r="R16" s="6">
        <f t="shared" si="7"/>
        <v>0</v>
      </c>
      <c r="S16" s="7">
        <f>SUM(B16:R16)</f>
        <v>0</v>
      </c>
      <c r="T16" s="1"/>
    </row>
    <row r="17" spans="1:20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22" t="s">
        <v>51</v>
      </c>
      <c r="B18" s="14">
        <f>IF(OR(B9=1,B12=1),1,0)</f>
        <v>0</v>
      </c>
      <c r="C18" s="14">
        <f t="shared" ref="C18:R18" si="8">IF(OR(C9=1,C12=1),1,0)</f>
        <v>0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 t="shared" si="8"/>
        <v>0</v>
      </c>
      <c r="I18" s="14">
        <f t="shared" si="8"/>
        <v>0</v>
      </c>
      <c r="J18" s="14">
        <f t="shared" si="8"/>
        <v>0</v>
      </c>
      <c r="K18" s="14">
        <f t="shared" si="8"/>
        <v>0</v>
      </c>
      <c r="L18" s="14">
        <f t="shared" si="8"/>
        <v>1</v>
      </c>
      <c r="M18" s="14">
        <f t="shared" si="8"/>
        <v>1</v>
      </c>
      <c r="N18" s="14">
        <f t="shared" si="8"/>
        <v>0</v>
      </c>
      <c r="O18" s="14">
        <f t="shared" si="8"/>
        <v>0</v>
      </c>
      <c r="P18" s="14">
        <f t="shared" si="8"/>
        <v>1</v>
      </c>
      <c r="Q18" s="14">
        <f t="shared" si="8"/>
        <v>0</v>
      </c>
      <c r="R18" s="14">
        <f t="shared" si="8"/>
        <v>0</v>
      </c>
      <c r="S18" s="15"/>
      <c r="T18" s="1"/>
    </row>
    <row r="19" spans="1:20" ht="15" thickBot="1" x14ac:dyDescent="0.35">
      <c r="A19" s="5" t="s">
        <v>50</v>
      </c>
      <c r="B19" s="6">
        <f>B18*B8</f>
        <v>0</v>
      </c>
      <c r="C19" s="6">
        <f t="shared" ref="C19:R19" si="9">C18*C8</f>
        <v>0</v>
      </c>
      <c r="D19" s="6">
        <f t="shared" si="9"/>
        <v>0</v>
      </c>
      <c r="E19" s="6">
        <f t="shared" si="9"/>
        <v>0</v>
      </c>
      <c r="F19" s="6">
        <f t="shared" si="9"/>
        <v>0</v>
      </c>
      <c r="G19" s="6">
        <f t="shared" si="9"/>
        <v>0</v>
      </c>
      <c r="H19" s="6">
        <f t="shared" si="9"/>
        <v>0</v>
      </c>
      <c r="I19" s="6">
        <f t="shared" si="9"/>
        <v>0</v>
      </c>
      <c r="J19" s="6">
        <f t="shared" si="9"/>
        <v>0</v>
      </c>
      <c r="K19" s="6">
        <f t="shared" si="9"/>
        <v>0</v>
      </c>
      <c r="L19" s="6">
        <f t="shared" si="9"/>
        <v>64</v>
      </c>
      <c r="M19" s="6">
        <f t="shared" si="9"/>
        <v>32</v>
      </c>
      <c r="N19" s="6">
        <f t="shared" si="9"/>
        <v>0</v>
      </c>
      <c r="O19" s="6">
        <f t="shared" si="9"/>
        <v>0</v>
      </c>
      <c r="P19" s="6">
        <f t="shared" si="9"/>
        <v>4</v>
      </c>
      <c r="Q19" s="6">
        <f t="shared" si="9"/>
        <v>0</v>
      </c>
      <c r="R19" s="6">
        <f t="shared" si="9"/>
        <v>0</v>
      </c>
      <c r="S19" s="7">
        <f>SUM(B19:R19)</f>
        <v>100</v>
      </c>
      <c r="T19" s="1"/>
    </row>
    <row r="20" spans="1:20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22" t="s">
        <v>52</v>
      </c>
      <c r="B21" s="14">
        <f>IF(OR(AND(B9=0,B12=0),AND(B9=1,B12=1)),0,1)</f>
        <v>0</v>
      </c>
      <c r="C21" s="14">
        <f t="shared" ref="C21:R21" si="10">IF(OR(AND(C9=0,C12=0),AND(C9=1,C12=1)),0,1)</f>
        <v>0</v>
      </c>
      <c r="D21" s="14">
        <f t="shared" si="10"/>
        <v>0</v>
      </c>
      <c r="E21" s="14">
        <f t="shared" si="10"/>
        <v>0</v>
      </c>
      <c r="F21" s="14">
        <f t="shared" si="10"/>
        <v>0</v>
      </c>
      <c r="G21" s="14">
        <f t="shared" si="10"/>
        <v>0</v>
      </c>
      <c r="H21" s="14">
        <f t="shared" si="10"/>
        <v>0</v>
      </c>
      <c r="I21" s="14">
        <f t="shared" si="10"/>
        <v>0</v>
      </c>
      <c r="J21" s="14">
        <f t="shared" si="10"/>
        <v>0</v>
      </c>
      <c r="K21" s="14">
        <f t="shared" si="10"/>
        <v>0</v>
      </c>
      <c r="L21" s="14">
        <f t="shared" si="10"/>
        <v>1</v>
      </c>
      <c r="M21" s="14">
        <f t="shared" si="10"/>
        <v>1</v>
      </c>
      <c r="N21" s="14">
        <f t="shared" si="10"/>
        <v>0</v>
      </c>
      <c r="O21" s="14">
        <f t="shared" si="10"/>
        <v>0</v>
      </c>
      <c r="P21" s="14">
        <f t="shared" si="10"/>
        <v>1</v>
      </c>
      <c r="Q21" s="14">
        <f t="shared" si="10"/>
        <v>0</v>
      </c>
      <c r="R21" s="14">
        <f t="shared" si="10"/>
        <v>0</v>
      </c>
      <c r="S21" s="15"/>
      <c r="T21" s="1"/>
    </row>
    <row r="22" spans="1:20" ht="15" thickBot="1" x14ac:dyDescent="0.35">
      <c r="A22" s="5" t="s">
        <v>50</v>
      </c>
      <c r="B22" s="6">
        <f>B21*B8</f>
        <v>0</v>
      </c>
      <c r="C22" s="6">
        <f t="shared" ref="C22:R22" si="11">C21*C8</f>
        <v>0</v>
      </c>
      <c r="D22" s="6">
        <f t="shared" si="11"/>
        <v>0</v>
      </c>
      <c r="E22" s="6">
        <f t="shared" si="11"/>
        <v>0</v>
      </c>
      <c r="F22" s="6">
        <f t="shared" si="11"/>
        <v>0</v>
      </c>
      <c r="G22" s="6">
        <f t="shared" si="11"/>
        <v>0</v>
      </c>
      <c r="H22" s="6">
        <f t="shared" si="11"/>
        <v>0</v>
      </c>
      <c r="I22" s="6">
        <f t="shared" si="11"/>
        <v>0</v>
      </c>
      <c r="J22" s="6">
        <f t="shared" si="11"/>
        <v>0</v>
      </c>
      <c r="K22" s="6">
        <f t="shared" si="11"/>
        <v>0</v>
      </c>
      <c r="L22" s="6">
        <f t="shared" si="11"/>
        <v>64</v>
      </c>
      <c r="M22" s="6">
        <f t="shared" si="11"/>
        <v>32</v>
      </c>
      <c r="N22" s="6">
        <f t="shared" si="11"/>
        <v>0</v>
      </c>
      <c r="O22" s="6">
        <f t="shared" si="11"/>
        <v>0</v>
      </c>
      <c r="P22" s="6">
        <f t="shared" si="11"/>
        <v>4</v>
      </c>
      <c r="Q22" s="6">
        <f t="shared" si="11"/>
        <v>0</v>
      </c>
      <c r="R22" s="6">
        <f t="shared" si="11"/>
        <v>0</v>
      </c>
      <c r="S22" s="7">
        <f>SUM(B22:R22)</f>
        <v>100</v>
      </c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" thickBot="1" x14ac:dyDescent="0.35">
      <c r="A26" s="13" t="s">
        <v>32</v>
      </c>
      <c r="B26" s="14"/>
      <c r="C26" s="14"/>
      <c r="D26" s="14"/>
      <c r="E26" s="14"/>
      <c r="F26" s="14"/>
      <c r="G26" s="14"/>
      <c r="H26" s="14"/>
      <c r="I26" s="14"/>
      <c r="J26" s="15"/>
      <c r="K26" s="1"/>
      <c r="L26" s="1"/>
      <c r="M26" s="1"/>
      <c r="N26" s="1"/>
      <c r="O26" s="1"/>
      <c r="P26" s="1"/>
      <c r="Q26" s="1"/>
      <c r="R26" s="1"/>
    </row>
    <row r="27" spans="1:20" ht="43.8" thickBot="1" x14ac:dyDescent="0.35">
      <c r="A27" s="19"/>
      <c r="B27" s="20" t="s">
        <v>29</v>
      </c>
      <c r="C27" s="20" t="s">
        <v>28</v>
      </c>
      <c r="D27" s="20" t="s">
        <v>27</v>
      </c>
      <c r="E27" s="20" t="s">
        <v>26</v>
      </c>
      <c r="F27" s="20" t="s">
        <v>25</v>
      </c>
      <c r="G27" s="20" t="s">
        <v>24</v>
      </c>
      <c r="H27" s="20" t="s">
        <v>23</v>
      </c>
      <c r="I27" s="20" t="s">
        <v>22</v>
      </c>
      <c r="J27" s="21" t="s">
        <v>21</v>
      </c>
      <c r="K27" s="28" t="s">
        <v>43</v>
      </c>
      <c r="L27" s="1"/>
      <c r="M27" s="1"/>
      <c r="N27" s="1"/>
      <c r="O27" s="1"/>
      <c r="P27" s="1">
        <v>412</v>
      </c>
      <c r="Q27" s="1"/>
      <c r="R27" s="1"/>
    </row>
    <row r="28" spans="1:20" ht="15" thickBot="1" x14ac:dyDescent="0.35">
      <c r="A28" s="29"/>
      <c r="B28" s="22">
        <f t="shared" ref="B28:H28" si="12">C28*8</f>
        <v>16777216</v>
      </c>
      <c r="C28" s="14">
        <f t="shared" si="12"/>
        <v>2097152</v>
      </c>
      <c r="D28" s="14">
        <f t="shared" si="12"/>
        <v>262144</v>
      </c>
      <c r="E28" s="14">
        <f t="shared" si="12"/>
        <v>32768</v>
      </c>
      <c r="F28" s="14">
        <f t="shared" si="12"/>
        <v>4096</v>
      </c>
      <c r="G28" s="14">
        <f t="shared" si="12"/>
        <v>512</v>
      </c>
      <c r="H28" s="14">
        <f t="shared" si="12"/>
        <v>64</v>
      </c>
      <c r="I28" s="14">
        <f>J28*8</f>
        <v>8</v>
      </c>
      <c r="J28" s="15">
        <v>1</v>
      </c>
      <c r="K28" s="23">
        <f>SUM(B28:J28)</f>
        <v>19173961</v>
      </c>
      <c r="L28" s="40" t="s">
        <v>44</v>
      </c>
      <c r="M28" s="41"/>
      <c r="N28" s="1"/>
      <c r="O28" s="1"/>
      <c r="P28" s="1"/>
      <c r="Q28" s="1"/>
      <c r="R28" s="1"/>
    </row>
    <row r="29" spans="1:20" ht="15" thickBot="1" x14ac:dyDescent="0.35">
      <c r="A29" s="27" t="s">
        <v>31</v>
      </c>
      <c r="B29" s="16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6</v>
      </c>
      <c r="I29" s="4">
        <v>3</v>
      </c>
      <c r="J29" s="17">
        <v>4</v>
      </c>
      <c r="K29" s="1"/>
      <c r="L29" s="42"/>
      <c r="M29" s="43"/>
      <c r="N29" s="1"/>
      <c r="O29" s="1"/>
      <c r="P29" s="1"/>
      <c r="Q29" s="1"/>
      <c r="R29" s="1"/>
    </row>
    <row r="30" spans="1:20" ht="15" thickBot="1" x14ac:dyDescent="0.35">
      <c r="A30" s="26">
        <v>0</v>
      </c>
      <c r="B30" s="5">
        <f>B29*B28</f>
        <v>0</v>
      </c>
      <c r="C30" s="6">
        <f t="shared" ref="C30:J30" si="13">C29*C28</f>
        <v>0</v>
      </c>
      <c r="D30" s="6">
        <f t="shared" si="13"/>
        <v>0</v>
      </c>
      <c r="E30" s="6">
        <f t="shared" si="13"/>
        <v>0</v>
      </c>
      <c r="F30" s="6">
        <f t="shared" si="13"/>
        <v>0</v>
      </c>
      <c r="G30" s="6">
        <f t="shared" si="13"/>
        <v>0</v>
      </c>
      <c r="H30" s="6">
        <f t="shared" si="13"/>
        <v>384</v>
      </c>
      <c r="I30" s="6">
        <f t="shared" si="13"/>
        <v>24</v>
      </c>
      <c r="J30" s="7">
        <f t="shared" si="13"/>
        <v>4</v>
      </c>
      <c r="K30" s="1">
        <f>A30-SUM(B30:J30)</f>
        <v>-412</v>
      </c>
      <c r="L30" s="1">
        <f>SUM(B30:J30)</f>
        <v>412</v>
      </c>
      <c r="M30" s="1"/>
      <c r="N30" s="1"/>
      <c r="O30" s="1"/>
      <c r="P30" s="1"/>
      <c r="Q30" s="1"/>
      <c r="R30" s="1"/>
    </row>
    <row r="31" spans="1:20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0" ht="48" customHeight="1" thickBot="1" x14ac:dyDescent="0.35">
      <c r="A32" s="13" t="s">
        <v>33</v>
      </c>
      <c r="B32" s="38" t="s">
        <v>34</v>
      </c>
      <c r="C32" s="38"/>
      <c r="D32" s="38"/>
      <c r="E32" s="38"/>
      <c r="F32" s="39"/>
      <c r="G32" s="30"/>
      <c r="H32" s="30"/>
      <c r="I32" s="30"/>
      <c r="J32" s="30"/>
      <c r="K32" s="30"/>
      <c r="L32" s="30"/>
      <c r="M32" s="30"/>
      <c r="N32" s="1"/>
      <c r="O32" s="1"/>
      <c r="P32" s="1"/>
      <c r="Q32" s="1"/>
      <c r="R32" s="1"/>
      <c r="S32" s="1"/>
      <c r="T32" s="1"/>
    </row>
    <row r="33" spans="1:18" ht="43.8" thickBot="1" x14ac:dyDescent="0.35">
      <c r="A33" s="19"/>
      <c r="B33" s="20" t="s">
        <v>39</v>
      </c>
      <c r="C33" s="20" t="s">
        <v>38</v>
      </c>
      <c r="D33" s="20" t="s">
        <v>37</v>
      </c>
      <c r="E33" s="20" t="s">
        <v>36</v>
      </c>
      <c r="F33" s="21" t="s">
        <v>35</v>
      </c>
      <c r="G33" s="31" t="s">
        <v>45</v>
      </c>
      <c r="H33" s="1"/>
      <c r="I33" s="1"/>
      <c r="J33" s="1"/>
      <c r="K33" s="1"/>
      <c r="L33" s="1"/>
      <c r="M33" s="1"/>
      <c r="N33" s="1"/>
    </row>
    <row r="34" spans="1:18" ht="15" thickBot="1" x14ac:dyDescent="0.35">
      <c r="A34" s="22"/>
      <c r="B34" s="14">
        <f t="shared" ref="B34:D34" si="14">C34*16</f>
        <v>65536</v>
      </c>
      <c r="C34" s="14">
        <f t="shared" si="14"/>
        <v>4096</v>
      </c>
      <c r="D34" s="14">
        <f t="shared" si="14"/>
        <v>256</v>
      </c>
      <c r="E34" s="14">
        <f>F34*16</f>
        <v>16</v>
      </c>
      <c r="F34" s="15">
        <v>1</v>
      </c>
      <c r="G34" s="23">
        <f>SUM(B34:F34)</f>
        <v>69905</v>
      </c>
      <c r="H34" s="40" t="s">
        <v>44</v>
      </c>
      <c r="I34" s="41"/>
      <c r="J34" s="1"/>
      <c r="K34" s="1"/>
      <c r="L34" s="1"/>
      <c r="M34" s="1"/>
      <c r="N34" s="1"/>
    </row>
    <row r="35" spans="1:18" ht="15" thickBot="1" x14ac:dyDescent="0.35">
      <c r="A35" s="18" t="s">
        <v>31</v>
      </c>
      <c r="B35" s="4">
        <v>0</v>
      </c>
      <c r="C35" s="4">
        <v>0</v>
      </c>
      <c r="D35" s="4">
        <v>3</v>
      </c>
      <c r="E35" s="4">
        <v>6</v>
      </c>
      <c r="F35" s="17">
        <v>14</v>
      </c>
      <c r="G35" s="1"/>
      <c r="H35" s="42" t="s">
        <v>40</v>
      </c>
      <c r="I35" s="43"/>
      <c r="J35" s="1"/>
      <c r="K35" s="1"/>
      <c r="L35" s="1"/>
      <c r="M35" s="1"/>
      <c r="N35" s="1"/>
    </row>
    <row r="36" spans="1:18" ht="15" thickBot="1" x14ac:dyDescent="0.35">
      <c r="A36" s="5">
        <v>868</v>
      </c>
      <c r="B36" s="6">
        <f t="shared" ref="B36:C36" si="15">B35*B34</f>
        <v>0</v>
      </c>
      <c r="C36" s="6">
        <f t="shared" si="15"/>
        <v>0</v>
      </c>
      <c r="D36" s="6">
        <f t="shared" ref="D36" si="16">D35*D34</f>
        <v>768</v>
      </c>
      <c r="E36" s="6">
        <f t="shared" ref="E36" si="17">E35*E34</f>
        <v>96</v>
      </c>
      <c r="F36" s="7">
        <f t="shared" ref="F36" si="18">F35*F34</f>
        <v>14</v>
      </c>
      <c r="G36" s="1">
        <f>A36-SUM(B36:F36)</f>
        <v>-10</v>
      </c>
      <c r="H36" s="1">
        <f>SUM(B36:F36)</f>
        <v>878</v>
      </c>
      <c r="I36" s="1"/>
      <c r="J36" s="1"/>
      <c r="K36" s="1"/>
      <c r="L36" s="1"/>
      <c r="M36" s="1"/>
      <c r="N36" s="1"/>
    </row>
    <row r="37" spans="1:18" x14ac:dyDescent="0.3">
      <c r="A37" s="1"/>
      <c r="B37" s="1"/>
      <c r="C37" s="1"/>
      <c r="D37" s="1"/>
      <c r="E37" s="1"/>
      <c r="F37" s="1"/>
      <c r="G37" s="1">
        <f>SUM(B36:F36)</f>
        <v>878</v>
      </c>
      <c r="H37" s="1"/>
      <c r="I37" s="1"/>
      <c r="J37" s="1"/>
      <c r="K37" s="1"/>
      <c r="L37" s="1"/>
      <c r="M37" s="1"/>
      <c r="N37" s="1"/>
      <c r="O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Q38" s="1"/>
      <c r="R38" s="1"/>
    </row>
    <row r="39" spans="1:18" x14ac:dyDescent="0.3">
      <c r="B39" t="s">
        <v>54</v>
      </c>
      <c r="C39">
        <v>10</v>
      </c>
      <c r="M39" s="1"/>
      <c r="N39" s="1"/>
    </row>
    <row r="40" spans="1:18" x14ac:dyDescent="0.3">
      <c r="B40" t="s">
        <v>55</v>
      </c>
      <c r="C40">
        <v>11</v>
      </c>
      <c r="M40" s="1"/>
      <c r="N40" s="1"/>
    </row>
    <row r="41" spans="1:18" x14ac:dyDescent="0.3">
      <c r="B41" t="s">
        <v>56</v>
      </c>
      <c r="C41">
        <v>12</v>
      </c>
      <c r="M41" s="1"/>
    </row>
    <row r="42" spans="1:18" x14ac:dyDescent="0.3">
      <c r="B42" t="s">
        <v>57</v>
      </c>
      <c r="C42">
        <v>13</v>
      </c>
    </row>
    <row r="43" spans="1:18" x14ac:dyDescent="0.3">
      <c r="B43" t="s">
        <v>58</v>
      </c>
      <c r="C43">
        <v>14</v>
      </c>
    </row>
    <row r="44" spans="1:18" x14ac:dyDescent="0.3">
      <c r="B44" t="s">
        <v>59</v>
      </c>
      <c r="C44">
        <v>15</v>
      </c>
      <c r="J44" s="37"/>
    </row>
  </sheetData>
  <mergeCells count="7">
    <mergeCell ref="B32:F32"/>
    <mergeCell ref="H34:I34"/>
    <mergeCell ref="H35:I35"/>
    <mergeCell ref="S6:S7"/>
    <mergeCell ref="T8:U8"/>
    <mergeCell ref="L28:M28"/>
    <mergeCell ref="L29:M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</dc:creator>
  <cp:lastModifiedBy>Rikki S</cp:lastModifiedBy>
  <dcterms:created xsi:type="dcterms:W3CDTF">2022-05-16T08:20:14Z</dcterms:created>
  <dcterms:modified xsi:type="dcterms:W3CDTF">2023-04-27T16:46:20Z</dcterms:modified>
</cp:coreProperties>
</file>