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\Desktop\"/>
    </mc:Choice>
  </mc:AlternateContent>
  <xr:revisionPtr revIDLastSave="0" documentId="13_ncr:1_{F3085127-378C-4689-A81C-AC8617380F97}" xr6:coauthVersionLast="47" xr6:coauthVersionMax="47" xr10:uidLastSave="{00000000-0000-0000-0000-000000000000}"/>
  <bookViews>
    <workbookView xWindow="-110" yWindow="-110" windowWidth="19420" windowHeight="11500" xr2:uid="{04DC947A-7936-4C77-9449-4D4A2C2B92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27" i="1"/>
  <c r="H19" i="1"/>
  <c r="H26" i="1"/>
  <c r="H13" i="1"/>
  <c r="H14" i="1"/>
  <c r="H15" i="1"/>
  <c r="H9" i="1"/>
  <c r="H11" i="1"/>
  <c r="H25" i="1"/>
  <c r="H8" i="1"/>
  <c r="H10" i="1"/>
  <c r="H24" i="1"/>
  <c r="H7" i="1"/>
  <c r="H23" i="1"/>
  <c r="H22" i="1"/>
  <c r="H18" i="1"/>
  <c r="H17" i="1"/>
  <c r="H12" i="1"/>
  <c r="H16" i="1"/>
  <c r="H6" i="1"/>
</calcChain>
</file>

<file path=xl/sharedStrings.xml><?xml version="1.0" encoding="utf-8"?>
<sst xmlns="http://schemas.openxmlformats.org/spreadsheetml/2006/main" count="55" uniqueCount="43">
  <si>
    <t>Bauteil</t>
  </si>
  <si>
    <t>Anzahl</t>
  </si>
  <si>
    <t>CHF pro Stk.</t>
  </si>
  <si>
    <t>Batteriehalter</t>
  </si>
  <si>
    <t>Linse</t>
  </si>
  <si>
    <t>Sprungfeder</t>
  </si>
  <si>
    <t>Li-ion Batterien</t>
  </si>
  <si>
    <t>ESP-32</t>
  </si>
  <si>
    <t>CHF Total</t>
  </si>
  <si>
    <t>Buzzer</t>
  </si>
  <si>
    <t>Infrarot-LED</t>
  </si>
  <si>
    <t>Infrarot-Reciever</t>
  </si>
  <si>
    <t>Total:</t>
  </si>
  <si>
    <t>Widerstand</t>
  </si>
  <si>
    <t>Taster</t>
  </si>
  <si>
    <t>Transistor</t>
  </si>
  <si>
    <t>Pistole</t>
  </si>
  <si>
    <t>Zwischentotal:</t>
  </si>
  <si>
    <t>Link/Bestelladresse</t>
  </si>
  <si>
    <t>Beschreibung</t>
  </si>
  <si>
    <t>18650 Batteriehalter</t>
  </si>
  <si>
    <t>Bikonvex Linse (Google Cardboard), 25mm Brennweite 45mm fokalpunkt</t>
  </si>
  <si>
    <t>L2, R2 Steam Deck ersatzfeder</t>
  </si>
  <si>
    <t>18650 Batterie (mit Schutzschaltung)</t>
  </si>
  <si>
    <t>FireBeetle 2 ESP32-E</t>
  </si>
  <si>
    <t>3V Piezo passiv Buzzer</t>
  </si>
  <si>
    <t>TSOP-4138</t>
  </si>
  <si>
    <t>Hit Detektor</t>
  </si>
  <si>
    <t>https://de.aliexpress.com/item/1005006283753220.html?spm=a2g0o.order_detail.order_detail_item.5.26f46368w84VLW&amp;gatewayAdapt=glo2deu</t>
  </si>
  <si>
    <t>https://de.aliexpress.com/item/1005006960995428.html?spm=a2g0o.order_detail.order_detail_item.3.7ca26368DeQVui&amp;gatewayAdapt=glo2deu</t>
  </si>
  <si>
    <t>https://de.aliexpress.com/item/1005006748194855.html?spm=a2g0o.order_detail.order_detail_item.3.616c6368RnLoIB&amp;gatewayAdapt=glo2deu</t>
  </si>
  <si>
    <t>https://www.mouser.ch/ProductDetail/Vishay-Semiconductors/TSOP4138?qs=%2FCr5RXwmPBOIXjZmt6OK%2Fg%3D%3D</t>
  </si>
  <si>
    <t>https://www.mouser.ch/ProductDetail/Kingbright/WP7113SF4BT-P22?qs=fAHHVMwC%252BbiHZc2nn9bMjA%3D%3D</t>
  </si>
  <si>
    <t xml:space="preserve">WP7113SF4BT-P22 </t>
  </si>
  <si>
    <t>Kondensator</t>
  </si>
  <si>
    <t xml:space="preserve">100nF THT (ceramic) </t>
  </si>
  <si>
    <t>47 Ohm THT</t>
  </si>
  <si>
    <t>100 Ohm THT</t>
  </si>
  <si>
    <t>10k Ohm THT</t>
  </si>
  <si>
    <t>BS-170 THT</t>
  </si>
  <si>
    <t>https://www.mouser.ch/ProductDetail/Same-Sky/CMI-0955-03TH?qs=olJun0bQHM8qnyh30s0SwQ%3D%3D</t>
  </si>
  <si>
    <t>https://de.aliexpress.com/item/1005004254514071.html?spm=a2g0o.productlist.main.15.463dkdVjkdVjd3&amp;algo_pvid=5e77e127-a743-4fd1-96fd-e22bef2706c1&amp;aem_p4p_detail=202501290708446865636787545260023036111&amp;algo_exp_id=5e77e127-a743-4fd1-96fd-e22bef2706c1-7&amp;pdp_npi=4%40dis%21CHF%211.95%211.82%21%21%2115.37%2114.37%21%402103963717381633243665802e86b6%2112000028534796958%21sea%21CH%212944691892%21X&amp;curPageLogUid=U6vGcggEWFCn&amp;utparam-url=scene%3Asearch%7Cquery_from%3A&amp;search_p4p_id=202501290708446865636787545260023036111_2</t>
  </si>
  <si>
    <t>Bauteilkosten Lasertag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</si>
</sst>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ngsanaUPC"/>
      <family val="2"/>
    </font>
    <font>
      <sz val="26"/>
      <color theme="1"/>
      <name val="Aptos Display"/>
      <family val="2"/>
      <scheme val="major"/>
    </font>
    <font>
      <sz val="14"/>
      <color theme="1"/>
      <name val="Aptos Display"/>
      <family val="2"/>
      <scheme val="major"/>
    </font>
    <font>
      <b/>
      <sz val="14"/>
      <color theme="1"/>
      <name val="Aptos Display"/>
      <family val="2"/>
      <scheme val="major"/>
    </font>
    <font>
      <b/>
      <sz val="24"/>
      <color theme="1"/>
      <name val="Aptos Display"/>
      <family val="2"/>
      <scheme val="major"/>
    </font>
    <font>
      <b/>
      <sz val="26"/>
      <color theme="1"/>
      <name val="Aptos Display"/>
      <family val="2"/>
      <scheme val="major"/>
    </font>
    <font>
      <b/>
      <sz val="24"/>
      <color theme="1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AECF-10B2-4AF0-B9D2-E45CD2EAA2AB}">
  <sheetPr>
    <pageSetUpPr fitToPage="1"/>
  </sheetPr>
  <dimension ref="A1:H30"/>
  <sheetViews>
    <sheetView tabSelected="1" topLeftCell="A18" zoomScale="70" zoomScaleNormal="70" workbookViewId="0">
      <selection activeCell="L10" sqref="L10"/>
    </sheetView>
  </sheetViews>
  <sheetFormatPr defaultColWidth="10.6640625" defaultRowHeight="21" x14ac:dyDescent="0.55000000000000004"/>
  <cols>
    <col min="2" max="2" width="14.73046875" customWidth="1"/>
    <col min="3" max="3" width="27.86328125" customWidth="1"/>
    <col min="4" max="4" width="21.9296875" customWidth="1"/>
    <col min="5" max="6" width="10.59765625" customWidth="1"/>
    <col min="7" max="7" width="4.1328125" customWidth="1"/>
    <col min="8" max="8" width="10.59765625" customWidth="1"/>
  </cols>
  <sheetData>
    <row r="1" spans="1:8" ht="34.5" x14ac:dyDescent="0.8">
      <c r="A1" s="10" t="s">
        <v>42</v>
      </c>
      <c r="B1" s="10"/>
      <c r="C1" s="10"/>
      <c r="D1" s="10"/>
      <c r="E1" s="10"/>
      <c r="F1" s="10"/>
      <c r="G1" s="10"/>
      <c r="H1" s="10"/>
    </row>
    <row r="2" spans="1:8" ht="21" customHeight="1" x14ac:dyDescent="0.8">
      <c r="A2" s="1"/>
      <c r="B2" s="1"/>
      <c r="C2" s="1"/>
      <c r="D2" s="1"/>
      <c r="E2" s="1"/>
      <c r="F2" s="1"/>
      <c r="G2" s="1"/>
      <c r="H2" s="1"/>
    </row>
    <row r="3" spans="1:8" ht="21" customHeight="1" x14ac:dyDescent="0.8">
      <c r="A3" s="1"/>
      <c r="B3" s="4" t="s">
        <v>16</v>
      </c>
      <c r="C3" s="4"/>
      <c r="D3" s="4"/>
      <c r="E3" s="4"/>
      <c r="F3" s="4"/>
      <c r="G3" s="4"/>
      <c r="H3" s="4"/>
    </row>
    <row r="4" spans="1:8" ht="21" customHeight="1" x14ac:dyDescent="0.8">
      <c r="A4" s="1"/>
      <c r="B4" s="4"/>
      <c r="C4" s="4"/>
      <c r="D4" s="4"/>
      <c r="E4" s="4"/>
      <c r="F4" s="4"/>
      <c r="G4" s="4"/>
      <c r="H4" s="4"/>
    </row>
    <row r="5" spans="1:8" x14ac:dyDescent="0.55000000000000004">
      <c r="A5" s="2"/>
      <c r="B5" s="3" t="s">
        <v>0</v>
      </c>
      <c r="C5" s="3" t="s">
        <v>19</v>
      </c>
      <c r="D5" s="3" t="s">
        <v>18</v>
      </c>
      <c r="E5" s="3" t="s">
        <v>2</v>
      </c>
      <c r="F5" s="3" t="s">
        <v>1</v>
      </c>
      <c r="G5" s="3"/>
      <c r="H5" s="3" t="s">
        <v>8</v>
      </c>
    </row>
    <row r="6" spans="1:8" x14ac:dyDescent="0.55000000000000004">
      <c r="B6" s="2" t="s">
        <v>3</v>
      </c>
      <c r="C6" s="2" t="s">
        <v>20</v>
      </c>
      <c r="D6" s="2" t="s">
        <v>28</v>
      </c>
      <c r="E6" s="2">
        <v>1.03</v>
      </c>
      <c r="F6" s="2">
        <v>1</v>
      </c>
      <c r="G6" s="2"/>
      <c r="H6" s="2">
        <f>E6*F6</f>
        <v>1.03</v>
      </c>
    </row>
    <row r="7" spans="1:8" x14ac:dyDescent="0.55000000000000004">
      <c r="B7" s="2" t="s">
        <v>6</v>
      </c>
      <c r="C7" s="2" t="s">
        <v>23</v>
      </c>
      <c r="D7" s="2"/>
      <c r="E7" s="2">
        <v>9.9</v>
      </c>
      <c r="F7" s="2">
        <v>1</v>
      </c>
      <c r="G7" s="2"/>
      <c r="H7" s="2">
        <f t="shared" ref="H7:H9" si="0">E7*F7</f>
        <v>9.9</v>
      </c>
    </row>
    <row r="8" spans="1:8" x14ac:dyDescent="0.55000000000000004">
      <c r="B8" s="2" t="s">
        <v>7</v>
      </c>
      <c r="C8" s="2" t="s">
        <v>24</v>
      </c>
      <c r="D8" s="2"/>
      <c r="E8" s="2">
        <v>12.9</v>
      </c>
      <c r="F8" s="2">
        <v>1</v>
      </c>
      <c r="G8" s="2"/>
      <c r="H8" s="2">
        <f t="shared" si="0"/>
        <v>12.9</v>
      </c>
    </row>
    <row r="9" spans="1:8" x14ac:dyDescent="0.55000000000000004">
      <c r="B9" s="2" t="s">
        <v>9</v>
      </c>
      <c r="C9" s="2" t="s">
        <v>25</v>
      </c>
      <c r="D9" s="2" t="s">
        <v>40</v>
      </c>
      <c r="E9" s="2">
        <v>0.71</v>
      </c>
      <c r="F9" s="2">
        <v>1</v>
      </c>
      <c r="G9" s="2"/>
      <c r="H9" s="2">
        <f t="shared" si="0"/>
        <v>0.71</v>
      </c>
    </row>
    <row r="10" spans="1:8" x14ac:dyDescent="0.55000000000000004">
      <c r="B10" s="2" t="s">
        <v>5</v>
      </c>
      <c r="C10" s="2" t="s">
        <v>22</v>
      </c>
      <c r="D10" s="2" t="s">
        <v>30</v>
      </c>
      <c r="E10" s="2">
        <v>0.74</v>
      </c>
      <c r="F10" s="2">
        <v>1</v>
      </c>
      <c r="G10" s="2"/>
      <c r="H10" s="2">
        <f t="shared" ref="H10" si="1">E10*F10</f>
        <v>0.74</v>
      </c>
    </row>
    <row r="11" spans="1:8" x14ac:dyDescent="0.55000000000000004">
      <c r="B11" s="2" t="s">
        <v>4</v>
      </c>
      <c r="C11" s="2" t="s">
        <v>21</v>
      </c>
      <c r="D11" s="2" t="s">
        <v>29</v>
      </c>
      <c r="E11" s="2">
        <v>0.28999999999999998</v>
      </c>
      <c r="F11" s="2">
        <v>1</v>
      </c>
      <c r="G11" s="2"/>
      <c r="H11" s="2">
        <f t="shared" ref="H11" si="2">E11*F11</f>
        <v>0.28999999999999998</v>
      </c>
    </row>
    <row r="12" spans="1:8" x14ac:dyDescent="0.55000000000000004">
      <c r="B12" s="2" t="s">
        <v>10</v>
      </c>
      <c r="C12" s="2" t="s">
        <v>33</v>
      </c>
      <c r="D12" s="2" t="s">
        <v>32</v>
      </c>
      <c r="E12" s="2">
        <v>0.65</v>
      </c>
      <c r="F12" s="2">
        <v>1</v>
      </c>
      <c r="G12" s="2"/>
      <c r="H12" s="2">
        <f t="shared" ref="H12:H18" si="3">E12*F12</f>
        <v>0.65</v>
      </c>
    </row>
    <row r="13" spans="1:8" x14ac:dyDescent="0.55000000000000004">
      <c r="B13" s="2" t="s">
        <v>34</v>
      </c>
      <c r="C13" s="2" t="s">
        <v>35</v>
      </c>
      <c r="D13" s="2"/>
      <c r="E13" s="2">
        <v>0.5</v>
      </c>
      <c r="F13" s="2">
        <v>1</v>
      </c>
      <c r="G13" s="2"/>
      <c r="H13" s="2">
        <f t="shared" si="3"/>
        <v>0.5</v>
      </c>
    </row>
    <row r="14" spans="1:8" x14ac:dyDescent="0.55000000000000004">
      <c r="B14" s="2" t="s">
        <v>13</v>
      </c>
      <c r="C14" s="2" t="s">
        <v>36</v>
      </c>
      <c r="D14" s="2"/>
      <c r="E14" s="2">
        <v>0.01</v>
      </c>
      <c r="F14" s="2">
        <v>1</v>
      </c>
      <c r="G14" s="2"/>
      <c r="H14" s="2">
        <f t="shared" si="3"/>
        <v>0.01</v>
      </c>
    </row>
    <row r="15" spans="1:8" x14ac:dyDescent="0.55000000000000004">
      <c r="B15" s="2" t="s">
        <v>13</v>
      </c>
      <c r="C15" s="2" t="s">
        <v>37</v>
      </c>
      <c r="D15" s="2"/>
      <c r="E15" s="2">
        <v>0.01</v>
      </c>
      <c r="F15" s="2">
        <v>1</v>
      </c>
      <c r="G15" s="2"/>
      <c r="H15" s="2">
        <f t="shared" si="3"/>
        <v>0.01</v>
      </c>
    </row>
    <row r="16" spans="1:8" x14ac:dyDescent="0.55000000000000004">
      <c r="B16" s="2" t="s">
        <v>13</v>
      </c>
      <c r="C16" s="2" t="s">
        <v>38</v>
      </c>
      <c r="D16" s="2"/>
      <c r="E16" s="2">
        <v>0.01</v>
      </c>
      <c r="F16" s="2">
        <v>2</v>
      </c>
      <c r="G16" s="2"/>
      <c r="H16" s="2">
        <f t="shared" si="3"/>
        <v>0.02</v>
      </c>
    </row>
    <row r="17" spans="1:8" x14ac:dyDescent="0.55000000000000004">
      <c r="B17" s="2" t="s">
        <v>14</v>
      </c>
      <c r="C17" s="2"/>
      <c r="D17" s="2" t="s">
        <v>41</v>
      </c>
      <c r="E17" s="2">
        <v>0.05</v>
      </c>
      <c r="F17" s="2">
        <v>1</v>
      </c>
      <c r="G17" s="2"/>
      <c r="H17" s="2">
        <f t="shared" si="3"/>
        <v>0.05</v>
      </c>
    </row>
    <row r="18" spans="1:8" x14ac:dyDescent="0.55000000000000004">
      <c r="A18" s="2"/>
      <c r="B18" s="2" t="s">
        <v>15</v>
      </c>
      <c r="C18" s="2" t="s">
        <v>39</v>
      </c>
      <c r="D18" s="2"/>
      <c r="E18" s="2">
        <v>0.05</v>
      </c>
      <c r="F18" s="2">
        <v>1</v>
      </c>
      <c r="G18" s="2"/>
      <c r="H18" s="2">
        <f t="shared" si="3"/>
        <v>0.05</v>
      </c>
    </row>
    <row r="19" spans="1:8" x14ac:dyDescent="0.55000000000000004">
      <c r="A19" s="2"/>
      <c r="B19" s="2"/>
      <c r="C19" s="2"/>
      <c r="D19" s="2"/>
      <c r="E19" s="2"/>
      <c r="F19" s="7" t="s">
        <v>17</v>
      </c>
      <c r="G19" s="2"/>
      <c r="H19" s="8">
        <f>SUM(H6:H18)</f>
        <v>26.86</v>
      </c>
    </row>
    <row r="20" spans="1:8" ht="21" customHeight="1" x14ac:dyDescent="0.55000000000000004">
      <c r="A20" s="2"/>
      <c r="B20" s="4" t="s">
        <v>27</v>
      </c>
      <c r="C20" s="4"/>
      <c r="D20" s="4"/>
      <c r="E20" s="4"/>
      <c r="F20" s="4"/>
      <c r="G20" s="4"/>
      <c r="H20" s="4"/>
    </row>
    <row r="21" spans="1:8" ht="21.5" customHeight="1" x14ac:dyDescent="0.55000000000000004">
      <c r="A21" s="2"/>
      <c r="B21" s="4"/>
      <c r="C21" s="4"/>
      <c r="D21" s="4"/>
      <c r="E21" s="4"/>
      <c r="F21" s="4"/>
      <c r="G21" s="4"/>
      <c r="H21" s="4"/>
    </row>
    <row r="22" spans="1:8" x14ac:dyDescent="0.55000000000000004">
      <c r="B22" s="2" t="s">
        <v>3</v>
      </c>
      <c r="C22" s="2" t="s">
        <v>20</v>
      </c>
      <c r="D22" s="2" t="s">
        <v>28</v>
      </c>
      <c r="E22" s="2">
        <v>1.03</v>
      </c>
      <c r="F22" s="2">
        <v>1</v>
      </c>
      <c r="G22" s="2"/>
      <c r="H22" s="2">
        <f>E22*F22</f>
        <v>1.03</v>
      </c>
    </row>
    <row r="23" spans="1:8" x14ac:dyDescent="0.55000000000000004">
      <c r="B23" s="2" t="s">
        <v>6</v>
      </c>
      <c r="C23" s="2" t="s">
        <v>23</v>
      </c>
      <c r="D23" s="2"/>
      <c r="E23" s="2">
        <v>9.9</v>
      </c>
      <c r="F23" s="2">
        <v>1</v>
      </c>
      <c r="G23" s="2"/>
      <c r="H23" s="2">
        <f t="shared" ref="H23:H26" si="4">E23*F23</f>
        <v>9.9</v>
      </c>
    </row>
    <row r="24" spans="1:8" x14ac:dyDescent="0.55000000000000004">
      <c r="B24" s="2" t="s">
        <v>7</v>
      </c>
      <c r="C24" s="2" t="s">
        <v>24</v>
      </c>
      <c r="D24" s="2"/>
      <c r="E24" s="2">
        <v>12.9</v>
      </c>
      <c r="F24" s="2">
        <v>1</v>
      </c>
      <c r="G24" s="2"/>
      <c r="H24" s="2">
        <f t="shared" si="4"/>
        <v>12.9</v>
      </c>
    </row>
    <row r="25" spans="1:8" x14ac:dyDescent="0.55000000000000004">
      <c r="B25" s="2" t="s">
        <v>9</v>
      </c>
      <c r="C25" s="2" t="s">
        <v>25</v>
      </c>
      <c r="D25" s="2"/>
      <c r="E25" s="2">
        <v>0.71</v>
      </c>
      <c r="F25" s="2">
        <v>1</v>
      </c>
      <c r="G25" s="2"/>
      <c r="H25" s="2">
        <f t="shared" si="4"/>
        <v>0.71</v>
      </c>
    </row>
    <row r="26" spans="1:8" x14ac:dyDescent="0.55000000000000004">
      <c r="B26" s="2" t="s">
        <v>11</v>
      </c>
      <c r="C26" s="2" t="s">
        <v>26</v>
      </c>
      <c r="D26" s="2" t="s">
        <v>31</v>
      </c>
      <c r="E26" s="2">
        <v>0.6</v>
      </c>
      <c r="F26" s="2">
        <v>6</v>
      </c>
      <c r="G26" s="2"/>
      <c r="H26" s="2">
        <f t="shared" si="4"/>
        <v>3.5999999999999996</v>
      </c>
    </row>
    <row r="27" spans="1:8" x14ac:dyDescent="0.55000000000000004">
      <c r="F27" s="7" t="s">
        <v>17</v>
      </c>
      <c r="H27" s="8">
        <f>SUM(H22:H26)</f>
        <v>28.14</v>
      </c>
    </row>
    <row r="29" spans="1:8" ht="21" customHeight="1" x14ac:dyDescent="0.55000000000000004">
      <c r="E29" s="6" t="s">
        <v>12</v>
      </c>
      <c r="F29" s="6"/>
      <c r="H29" s="9">
        <f>SUM(H19+H27)</f>
        <v>55</v>
      </c>
    </row>
    <row r="30" spans="1:8" ht="21" customHeight="1" x14ac:dyDescent="1.05">
      <c r="E30" s="5"/>
      <c r="F30" s="5"/>
    </row>
  </sheetData>
  <mergeCells count="4">
    <mergeCell ref="E29:F29"/>
    <mergeCell ref="A1:H1"/>
    <mergeCell ref="B3:H4"/>
    <mergeCell ref="B20:H21"/>
  </mergeCells>
  <pageMargins left="0.7" right="0.7" top="0.78740157499999996" bottom="0.78740157499999996" header="0.3" footer="0.3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Borchert</dc:creator>
  <cp:lastModifiedBy>Jonathan Kerr</cp:lastModifiedBy>
  <cp:lastPrinted>2025-01-29T15:17:23Z</cp:lastPrinted>
  <dcterms:created xsi:type="dcterms:W3CDTF">2025-01-24T12:09:09Z</dcterms:created>
  <dcterms:modified xsi:type="dcterms:W3CDTF">2025-01-29T15:58:54Z</dcterms:modified>
</cp:coreProperties>
</file>