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jo\Documents\Data\Practice\"/>
    </mc:Choice>
  </mc:AlternateContent>
  <xr:revisionPtr revIDLastSave="0" documentId="13_ncr:1_{E6C8EC27-2B82-473B-AE66-78923DDC5A54}" xr6:coauthVersionLast="47" xr6:coauthVersionMax="47" xr10:uidLastSave="{00000000-0000-0000-0000-000000000000}"/>
  <bookViews>
    <workbookView xWindow="28680" yWindow="-120" windowWidth="29040" windowHeight="15840" activeTab="1" xr2:uid="{7FB93B53-45C7-44D2-BCAA-EC5A6DC82DC8}"/>
  </bookViews>
  <sheets>
    <sheet name="By Column" sheetId="1" r:id="rId1"/>
    <sheet name="Data and Brea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G6" i="2" s="1"/>
  <c r="F7" i="2"/>
  <c r="G7" i="2" s="1"/>
  <c r="F8" i="2"/>
  <c r="G8" i="2" s="1"/>
  <c r="F9" i="2"/>
  <c r="G9" i="2" s="1"/>
  <c r="F10" i="2"/>
  <c r="G10" i="2" s="1"/>
  <c r="F11" i="2"/>
  <c r="G11" i="2" s="1"/>
  <c r="F5" i="2"/>
  <c r="G5" i="2" s="1"/>
  <c r="F1" i="2"/>
  <c r="F2" i="2" s="1"/>
  <c r="H16" i="1"/>
  <c r="G16" i="1"/>
  <c r="F16" i="1"/>
  <c r="E16" i="1"/>
  <c r="D16" i="1"/>
  <c r="C16" i="1"/>
  <c r="B16" i="1"/>
  <c r="B17" i="1" l="1"/>
</calcChain>
</file>

<file path=xl/sharedStrings.xml><?xml version="1.0" encoding="utf-8"?>
<sst xmlns="http://schemas.openxmlformats.org/spreadsheetml/2006/main" count="210" uniqueCount="69">
  <si>
    <t>The Phantom Menace</t>
  </si>
  <si>
    <t>Attack of the Clones</t>
  </si>
  <si>
    <t>Revenge of the Sith</t>
  </si>
  <si>
    <t>A New Hope</t>
  </si>
  <si>
    <t>Return of the Jedi</t>
  </si>
  <si>
    <t>The Empire Strikes Back</t>
  </si>
  <si>
    <t>Jar-Jar Binks</t>
  </si>
  <si>
    <t>Queen Amidala</t>
  </si>
  <si>
    <t>Anakin Skywalker</t>
  </si>
  <si>
    <t>Qui-Gon Jin</t>
  </si>
  <si>
    <t>Obi-wan Kenobi</t>
  </si>
  <si>
    <t>Sebulba</t>
  </si>
  <si>
    <t>Darth Maul</t>
  </si>
  <si>
    <t>Mace Windu</t>
  </si>
  <si>
    <t>Padme</t>
  </si>
  <si>
    <t>R2-D2</t>
  </si>
  <si>
    <t>Yoda</t>
  </si>
  <si>
    <t>Luke Skywalker Farm boy</t>
  </si>
  <si>
    <t>Slave Leia</t>
  </si>
  <si>
    <t>Jabba the Hutt</t>
  </si>
  <si>
    <t>Oola</t>
  </si>
  <si>
    <t>Bobba Fett</t>
  </si>
  <si>
    <t>Jango Fett</t>
  </si>
  <si>
    <t>Boba Fett (Child)</t>
  </si>
  <si>
    <t>General Grievous</t>
  </si>
  <si>
    <t>Emperor Palpatine</t>
  </si>
  <si>
    <t>Darth Vader</t>
  </si>
  <si>
    <t>Luke Skywalker</t>
  </si>
  <si>
    <t>Princess Leia</t>
  </si>
  <si>
    <t>Han Solo</t>
  </si>
  <si>
    <t>Chewbacca</t>
  </si>
  <si>
    <t>C3PO</t>
  </si>
  <si>
    <t>Lando Chalrisian</t>
  </si>
  <si>
    <t>Count Dooku</t>
  </si>
  <si>
    <t>Droideka</t>
  </si>
  <si>
    <t>Droids</t>
  </si>
  <si>
    <t>Watto</t>
  </si>
  <si>
    <t>Aayla Secura</t>
  </si>
  <si>
    <t>The Clone Wars</t>
  </si>
  <si>
    <t>Empress</t>
  </si>
  <si>
    <t>Boushh</t>
  </si>
  <si>
    <t>Padme Amidala</t>
  </si>
  <si>
    <t>Ahsoka</t>
  </si>
  <si>
    <t>Geonosian</t>
  </si>
  <si>
    <t>Geonosis Arena Droid</t>
  </si>
  <si>
    <t>Clones</t>
  </si>
  <si>
    <t>Stormtrooper</t>
  </si>
  <si>
    <t>Empire Pilots</t>
  </si>
  <si>
    <t>Han Carbonite</t>
  </si>
  <si>
    <t>Leia</t>
  </si>
  <si>
    <t>Ewok</t>
  </si>
  <si>
    <t>Clone Troopers</t>
  </si>
  <si>
    <t>Palpatine</t>
  </si>
  <si>
    <t>Count</t>
  </si>
  <si>
    <t>Total</t>
  </si>
  <si>
    <t>Emperors Guards</t>
  </si>
  <si>
    <t>Tuscan Raider</t>
  </si>
  <si>
    <t>AT-AT Driver</t>
  </si>
  <si>
    <t>Movie</t>
  </si>
  <si>
    <t>Character</t>
  </si>
  <si>
    <t>Owned</t>
  </si>
  <si>
    <t>Count by Movie</t>
  </si>
  <si>
    <t>Jawa</t>
  </si>
  <si>
    <t>R2-D2 (Mud)</t>
  </si>
  <si>
    <t>Lando Calrissian</t>
  </si>
  <si>
    <t>Listed</t>
  </si>
  <si>
    <t>Luke Skywalker (Hoth)</t>
  </si>
  <si>
    <t>Leia Ewok Outfit</t>
  </si>
  <si>
    <t>FALES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</si>
</sst>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65B0-8065-447C-B814-4731E66BA075}">
  <dimension ref="A1:H17"/>
  <sheetViews>
    <sheetView workbookViewId="0">
      <selection activeCell="J17" sqref="J17"/>
    </sheetView>
  </sheetViews>
  <sheetFormatPr defaultRowHeight="15" x14ac:dyDescent="0.25"/>
  <cols>
    <col min="2" max="2" width="20.5703125" bestFit="1" customWidth="1"/>
    <col min="3" max="3" width="20.42578125" bestFit="1" customWidth="1"/>
    <col min="4" max="4" width="19" customWidth="1"/>
    <col min="5" max="5" width="18.5703125" bestFit="1" customWidth="1"/>
    <col min="6" max="6" width="23.5703125" bestFit="1" customWidth="1"/>
    <col min="7" max="7" width="22.28515625" bestFit="1" customWidth="1"/>
    <col min="8" max="8" width="17.7109375" bestFit="1" customWidth="1"/>
  </cols>
  <sheetData>
    <row r="1" spans="1:8" x14ac:dyDescent="0.25">
      <c r="B1" s="5" t="s">
        <v>0</v>
      </c>
      <c r="C1" s="5" t="s">
        <v>1</v>
      </c>
      <c r="D1" s="5" t="s">
        <v>38</v>
      </c>
      <c r="E1" s="5" t="s">
        <v>2</v>
      </c>
      <c r="F1" s="5" t="s">
        <v>3</v>
      </c>
      <c r="G1" s="5" t="s">
        <v>5</v>
      </c>
      <c r="H1" s="5" t="s">
        <v>4</v>
      </c>
    </row>
    <row r="2" spans="1:8" x14ac:dyDescent="0.25">
      <c r="A2">
        <v>1</v>
      </c>
      <c r="B2" t="s">
        <v>6</v>
      </c>
      <c r="C2" s="3" t="s">
        <v>13</v>
      </c>
      <c r="D2" s="2" t="s">
        <v>39</v>
      </c>
      <c r="E2" s="3" t="s">
        <v>24</v>
      </c>
      <c r="F2" s="3" t="s">
        <v>17</v>
      </c>
      <c r="G2" t="s">
        <v>16</v>
      </c>
      <c r="H2" t="s">
        <v>18</v>
      </c>
    </row>
    <row r="3" spans="1:8" x14ac:dyDescent="0.25">
      <c r="A3">
        <v>2</v>
      </c>
      <c r="B3" t="s">
        <v>7</v>
      </c>
      <c r="C3" s="3" t="s">
        <v>41</v>
      </c>
      <c r="D3" t="s">
        <v>42</v>
      </c>
      <c r="E3" s="3" t="s">
        <v>10</v>
      </c>
      <c r="F3" t="s">
        <v>28</v>
      </c>
      <c r="G3" t="s">
        <v>26</v>
      </c>
      <c r="H3" t="s">
        <v>19</v>
      </c>
    </row>
    <row r="4" spans="1:8" x14ac:dyDescent="0.25">
      <c r="A4">
        <v>3</v>
      </c>
      <c r="B4" s="3" t="s">
        <v>8</v>
      </c>
      <c r="C4" t="s">
        <v>16</v>
      </c>
      <c r="D4" t="s">
        <v>51</v>
      </c>
      <c r="E4" s="3" t="s">
        <v>8</v>
      </c>
      <c r="F4" s="3" t="s">
        <v>29</v>
      </c>
      <c r="G4" t="s">
        <v>27</v>
      </c>
      <c r="H4" t="s">
        <v>20</v>
      </c>
    </row>
    <row r="5" spans="1:8" x14ac:dyDescent="0.25">
      <c r="A5">
        <v>4</v>
      </c>
      <c r="B5" t="s">
        <v>9</v>
      </c>
      <c r="C5" t="s">
        <v>22</v>
      </c>
      <c r="D5" t="s">
        <v>12</v>
      </c>
      <c r="E5" t="s">
        <v>45</v>
      </c>
      <c r="F5" s="3" t="s">
        <v>30</v>
      </c>
      <c r="G5" t="s">
        <v>32</v>
      </c>
      <c r="H5" s="3" t="s">
        <v>25</v>
      </c>
    </row>
    <row r="6" spans="1:8" x14ac:dyDescent="0.25">
      <c r="A6">
        <v>5</v>
      </c>
      <c r="B6" t="s">
        <v>10</v>
      </c>
      <c r="C6" t="s">
        <v>23</v>
      </c>
      <c r="E6" t="s">
        <v>52</v>
      </c>
      <c r="F6" s="3" t="s">
        <v>15</v>
      </c>
      <c r="G6" t="s">
        <v>48</v>
      </c>
      <c r="H6" t="s">
        <v>40</v>
      </c>
    </row>
    <row r="7" spans="1:8" x14ac:dyDescent="0.25">
      <c r="A7">
        <v>6</v>
      </c>
      <c r="B7" t="s">
        <v>11</v>
      </c>
      <c r="C7" t="s">
        <v>33</v>
      </c>
      <c r="E7" t="s">
        <v>14</v>
      </c>
      <c r="F7" s="3" t="s">
        <v>31</v>
      </c>
      <c r="G7" t="s">
        <v>49</v>
      </c>
      <c r="H7" s="3" t="s">
        <v>27</v>
      </c>
    </row>
    <row r="8" spans="1:8" x14ac:dyDescent="0.25">
      <c r="A8">
        <v>7</v>
      </c>
      <c r="B8" t="s">
        <v>12</v>
      </c>
      <c r="C8" t="s">
        <v>37</v>
      </c>
      <c r="F8" s="3" t="s">
        <v>46</v>
      </c>
      <c r="G8" t="s">
        <v>15</v>
      </c>
      <c r="H8" t="s">
        <v>50</v>
      </c>
    </row>
    <row r="9" spans="1:8" x14ac:dyDescent="0.25">
      <c r="A9">
        <v>8</v>
      </c>
      <c r="B9" s="3" t="s">
        <v>14</v>
      </c>
      <c r="C9" t="s">
        <v>43</v>
      </c>
      <c r="F9" s="3" t="s">
        <v>47</v>
      </c>
      <c r="G9" s="7" t="s">
        <v>57</v>
      </c>
      <c r="H9" s="3" t="s">
        <v>26</v>
      </c>
    </row>
    <row r="10" spans="1:8" x14ac:dyDescent="0.25">
      <c r="A10">
        <v>9</v>
      </c>
      <c r="B10" t="s">
        <v>34</v>
      </c>
      <c r="C10" t="s">
        <v>8</v>
      </c>
      <c r="F10" s="3" t="s">
        <v>62</v>
      </c>
      <c r="G10" t="s">
        <v>66</v>
      </c>
      <c r="H10" s="3" t="s">
        <v>55</v>
      </c>
    </row>
    <row r="11" spans="1:8" x14ac:dyDescent="0.25">
      <c r="A11">
        <v>10</v>
      </c>
      <c r="B11" t="s">
        <v>35</v>
      </c>
      <c r="C11" t="s">
        <v>44</v>
      </c>
      <c r="F11" s="3" t="s">
        <v>10</v>
      </c>
      <c r="G11" t="s">
        <v>21</v>
      </c>
      <c r="H11" t="s">
        <v>67</v>
      </c>
    </row>
    <row r="12" spans="1:8" x14ac:dyDescent="0.25">
      <c r="A12">
        <v>11</v>
      </c>
      <c r="B12" t="s">
        <v>36</v>
      </c>
      <c r="C12" t="s">
        <v>45</v>
      </c>
      <c r="F12" s="3" t="s">
        <v>56</v>
      </c>
    </row>
    <row r="16" spans="1:8" x14ac:dyDescent="0.25">
      <c r="A16" s="1" t="s">
        <v>53</v>
      </c>
      <c r="B16">
        <f>COUNTIF(B2:B15,"&lt;&gt;")</f>
        <v>11</v>
      </c>
      <c r="C16">
        <f t="shared" ref="C16:H16" si="0">COUNTIF(C2:C15,"&lt;&gt;")</f>
        <v>11</v>
      </c>
      <c r="D16">
        <f t="shared" si="0"/>
        <v>4</v>
      </c>
      <c r="E16">
        <f t="shared" si="0"/>
        <v>6</v>
      </c>
      <c r="F16">
        <f t="shared" si="0"/>
        <v>11</v>
      </c>
      <c r="G16">
        <f t="shared" si="0"/>
        <v>10</v>
      </c>
      <c r="H16">
        <f t="shared" si="0"/>
        <v>10</v>
      </c>
    </row>
    <row r="17" spans="1:2" x14ac:dyDescent="0.25">
      <c r="A17" s="1" t="s">
        <v>54</v>
      </c>
      <c r="B17" s="1">
        <f>SUM(B16:H16)</f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857F-B04A-4493-83FE-CA663C60D058}">
  <dimension ref="A1:G62"/>
  <sheetViews>
    <sheetView tabSelected="1" topLeftCell="A7" workbookViewId="0">
      <selection activeCell="H22" sqref="H22"/>
    </sheetView>
  </sheetViews>
  <sheetFormatPr defaultRowHeight="15" x14ac:dyDescent="0.25"/>
  <cols>
    <col min="2" max="2" width="23.5703125" bestFit="1" customWidth="1"/>
    <col min="3" max="3" width="22.28515625" bestFit="1" customWidth="1"/>
    <col min="5" max="5" width="22.28515625" bestFit="1" customWidth="1"/>
  </cols>
  <sheetData>
    <row r="1" spans="1:7" x14ac:dyDescent="0.25">
      <c r="A1" s="5" t="s">
        <v>60</v>
      </c>
      <c r="B1" s="5" t="s">
        <v>59</v>
      </c>
      <c r="C1" s="5" t="s">
        <v>58</v>
      </c>
      <c r="E1" s="4" t="s">
        <v>54</v>
      </c>
      <c r="F1" s="6">
        <f>COUNTIF(B2:B201,"&lt;&gt;")</f>
        <v>61</v>
      </c>
    </row>
    <row r="2" spans="1:7" x14ac:dyDescent="0.25">
      <c r="A2" t="b">
        <v>0</v>
      </c>
      <c r="B2" t="s">
        <v>6</v>
      </c>
      <c r="C2" t="s">
        <v>0</v>
      </c>
      <c r="E2" s="4" t="s">
        <v>60</v>
      </c>
      <c r="F2" s="6" t="str">
        <f>CONCATENATE(COUNTIF(A2:A201,"TRUE"),"/",F1)</f>
        <v>19/61</v>
      </c>
    </row>
    <row r="3" spans="1:7" x14ac:dyDescent="0.25">
      <c r="A3" t="b">
        <v>0</v>
      </c>
      <c r="B3" t="s">
        <v>7</v>
      </c>
      <c r="C3" t="s">
        <v>0</v>
      </c>
    </row>
    <row r="4" spans="1:7" x14ac:dyDescent="0.25">
      <c r="A4" t="b">
        <v>1</v>
      </c>
      <c r="B4" s="3" t="s">
        <v>8</v>
      </c>
      <c r="C4" t="s">
        <v>0</v>
      </c>
      <c r="E4" s="4" t="s">
        <v>61</v>
      </c>
      <c r="F4" s="4" t="s">
        <v>65</v>
      </c>
      <c r="G4" s="4" t="s">
        <v>60</v>
      </c>
    </row>
    <row r="5" spans="1:7" x14ac:dyDescent="0.25">
      <c r="A5" t="b">
        <v>0</v>
      </c>
      <c r="B5" t="s">
        <v>9</v>
      </c>
      <c r="C5" t="s">
        <v>0</v>
      </c>
      <c r="E5" t="s">
        <v>0</v>
      </c>
      <c r="F5">
        <f>COUNTIF(C2:C201,E5)</f>
        <v>11</v>
      </c>
      <c r="G5" s="6" t="str">
        <f>CONCATENATE(COUNTIFS(A:A,TRUE,C:C,E5),"/",F5)</f>
        <v>2/11</v>
      </c>
    </row>
    <row r="6" spans="1:7" x14ac:dyDescent="0.25">
      <c r="A6" t="b">
        <v>0</v>
      </c>
      <c r="B6" t="s">
        <v>10</v>
      </c>
      <c r="C6" t="s">
        <v>0</v>
      </c>
      <c r="E6" t="s">
        <v>1</v>
      </c>
      <c r="F6">
        <f>COUNTIF(C3:C202,E6)</f>
        <v>11</v>
      </c>
      <c r="G6" s="6" t="str">
        <f>CONCATENATE(COUNTIFS(A:A,TRUE,C:C,E6),"/",F6)</f>
        <v>0/11</v>
      </c>
    </row>
    <row r="7" spans="1:7" x14ac:dyDescent="0.25">
      <c r="A7" t="b">
        <v>0</v>
      </c>
      <c r="B7" t="s">
        <v>11</v>
      </c>
      <c r="C7" t="s">
        <v>0</v>
      </c>
      <c r="E7" t="s">
        <v>38</v>
      </c>
      <c r="F7">
        <f>COUNTIF(C4:C203,E7)</f>
        <v>4</v>
      </c>
      <c r="G7" s="6" t="str">
        <f>CONCATENATE(COUNTIFS(A:A,TRUE,C:C,E7),"/",F7)</f>
        <v>0/4</v>
      </c>
    </row>
    <row r="8" spans="1:7" x14ac:dyDescent="0.25">
      <c r="A8" t="b">
        <v>0</v>
      </c>
      <c r="B8" t="s">
        <v>12</v>
      </c>
      <c r="C8" t="s">
        <v>0</v>
      </c>
      <c r="E8" t="s">
        <v>2</v>
      </c>
      <c r="F8">
        <f>COUNTIF(C5:C204,E8)</f>
        <v>6</v>
      </c>
      <c r="G8" s="6" t="str">
        <f>CONCATENATE(COUNTIFS(A:A,TRUE,C:C,E8),"/",F8)</f>
        <v>2/6</v>
      </c>
    </row>
    <row r="9" spans="1:7" x14ac:dyDescent="0.25">
      <c r="A9" t="b">
        <v>1</v>
      </c>
      <c r="B9" s="3" t="s">
        <v>14</v>
      </c>
      <c r="C9" t="s">
        <v>0</v>
      </c>
      <c r="E9" t="s">
        <v>3</v>
      </c>
      <c r="F9">
        <f>COUNTIF(C6:C205,E9)</f>
        <v>11</v>
      </c>
      <c r="G9" s="6" t="str">
        <f>CONCATENATE(COUNTIFS(A:A,TRUE,C:C,E9),"/",F9)</f>
        <v>10/11</v>
      </c>
    </row>
    <row r="10" spans="1:7" x14ac:dyDescent="0.25">
      <c r="A10" t="b">
        <v>0</v>
      </c>
      <c r="B10" t="s">
        <v>34</v>
      </c>
      <c r="C10" t="s">
        <v>0</v>
      </c>
      <c r="E10" t="s">
        <v>5</v>
      </c>
      <c r="F10">
        <f>COUNTIF(C7:C206,E10)</f>
        <v>9</v>
      </c>
      <c r="G10" s="6" t="str">
        <f>CONCATENATE(COUNTIFS(A:A,TRUE,C:C,E10),"/",F10)</f>
        <v>1/9</v>
      </c>
    </row>
    <row r="11" spans="1:7" x14ac:dyDescent="0.25">
      <c r="A11" t="b">
        <v>0</v>
      </c>
      <c r="B11" t="s">
        <v>35</v>
      </c>
      <c r="C11" t="s">
        <v>0</v>
      </c>
      <c r="E11" t="s">
        <v>4</v>
      </c>
      <c r="F11">
        <f>COUNTIF(C8:C207,E11)</f>
        <v>9</v>
      </c>
      <c r="G11" s="6" t="str">
        <f>CONCATENATE(COUNTIFS(A:A,TRUE,C:C,E11),"/",F11)</f>
        <v>4/9</v>
      </c>
    </row>
    <row r="12" spans="1:7" x14ac:dyDescent="0.25">
      <c r="A12" t="b">
        <v>0</v>
      </c>
      <c r="B12" t="s">
        <v>36</v>
      </c>
      <c r="C12" t="s">
        <v>0</v>
      </c>
    </row>
    <row r="13" spans="1:7" x14ac:dyDescent="0.25">
      <c r="A13" t="b">
        <v>0</v>
      </c>
      <c r="B13" s="2" t="s">
        <v>13</v>
      </c>
      <c r="C13" t="s">
        <v>1</v>
      </c>
    </row>
    <row r="14" spans="1:7" x14ac:dyDescent="0.25">
      <c r="A14" t="b">
        <v>0</v>
      </c>
      <c r="B14" t="s">
        <v>41</v>
      </c>
      <c r="C14" t="s">
        <v>1</v>
      </c>
    </row>
    <row r="15" spans="1:7" x14ac:dyDescent="0.25">
      <c r="A15" t="b">
        <v>0</v>
      </c>
      <c r="B15" t="s">
        <v>16</v>
      </c>
      <c r="C15" t="s">
        <v>1</v>
      </c>
    </row>
    <row r="16" spans="1:7" x14ac:dyDescent="0.25">
      <c r="A16" t="b">
        <v>0</v>
      </c>
      <c r="B16" t="s">
        <v>22</v>
      </c>
      <c r="C16" t="s">
        <v>1</v>
      </c>
    </row>
    <row r="17" spans="1:3" x14ac:dyDescent="0.25">
      <c r="A17" t="b">
        <v>0</v>
      </c>
      <c r="B17" t="s">
        <v>23</v>
      </c>
      <c r="C17" t="s">
        <v>1</v>
      </c>
    </row>
    <row r="18" spans="1:3" x14ac:dyDescent="0.25">
      <c r="A18" t="b">
        <v>0</v>
      </c>
      <c r="B18" t="s">
        <v>33</v>
      </c>
      <c r="C18" t="s">
        <v>1</v>
      </c>
    </row>
    <row r="19" spans="1:3" x14ac:dyDescent="0.25">
      <c r="A19" t="b">
        <v>0</v>
      </c>
      <c r="B19" t="s">
        <v>37</v>
      </c>
      <c r="C19" t="s">
        <v>1</v>
      </c>
    </row>
    <row r="20" spans="1:3" x14ac:dyDescent="0.25">
      <c r="A20" t="b">
        <v>0</v>
      </c>
      <c r="B20" t="s">
        <v>43</v>
      </c>
      <c r="C20" t="s">
        <v>1</v>
      </c>
    </row>
    <row r="21" spans="1:3" x14ac:dyDescent="0.25">
      <c r="A21" t="b">
        <v>0</v>
      </c>
      <c r="B21" t="s">
        <v>8</v>
      </c>
      <c r="C21" t="s">
        <v>1</v>
      </c>
    </row>
    <row r="22" spans="1:3" x14ac:dyDescent="0.25">
      <c r="A22" t="b">
        <v>0</v>
      </c>
      <c r="B22" t="s">
        <v>44</v>
      </c>
      <c r="C22" t="s">
        <v>1</v>
      </c>
    </row>
    <row r="23" spans="1:3" x14ac:dyDescent="0.25">
      <c r="A23" t="b">
        <v>0</v>
      </c>
      <c r="B23" t="s">
        <v>45</v>
      </c>
      <c r="C23" t="s">
        <v>1</v>
      </c>
    </row>
    <row r="24" spans="1:3" x14ac:dyDescent="0.25">
      <c r="A24" t="b">
        <v>0</v>
      </c>
      <c r="B24" s="2" t="s">
        <v>39</v>
      </c>
      <c r="C24" t="s">
        <v>38</v>
      </c>
    </row>
    <row r="25" spans="1:3" x14ac:dyDescent="0.25">
      <c r="A25" t="b">
        <v>0</v>
      </c>
      <c r="B25" t="s">
        <v>42</v>
      </c>
      <c r="C25" t="s">
        <v>38</v>
      </c>
    </row>
    <row r="26" spans="1:3" x14ac:dyDescent="0.25">
      <c r="A26" t="b">
        <v>0</v>
      </c>
      <c r="B26" t="s">
        <v>51</v>
      </c>
      <c r="C26" t="s">
        <v>38</v>
      </c>
    </row>
    <row r="27" spans="1:3" x14ac:dyDescent="0.25">
      <c r="A27" t="s">
        <v>68</v>
      </c>
      <c r="B27" t="s">
        <v>12</v>
      </c>
      <c r="C27" t="s">
        <v>38</v>
      </c>
    </row>
    <row r="28" spans="1:3" x14ac:dyDescent="0.25">
      <c r="A28" t="b">
        <v>0</v>
      </c>
      <c r="B28" s="2" t="s">
        <v>24</v>
      </c>
      <c r="C28" t="s">
        <v>2</v>
      </c>
    </row>
    <row r="29" spans="1:3" x14ac:dyDescent="0.25">
      <c r="A29" t="b">
        <v>1</v>
      </c>
      <c r="B29" s="3" t="s">
        <v>10</v>
      </c>
      <c r="C29" t="s">
        <v>2</v>
      </c>
    </row>
    <row r="30" spans="1:3" x14ac:dyDescent="0.25">
      <c r="A30" t="b">
        <v>1</v>
      </c>
      <c r="B30" s="3" t="s">
        <v>8</v>
      </c>
      <c r="C30" t="s">
        <v>2</v>
      </c>
    </row>
    <row r="31" spans="1:3" x14ac:dyDescent="0.25">
      <c r="A31" t="b">
        <v>0</v>
      </c>
      <c r="B31" t="s">
        <v>45</v>
      </c>
      <c r="C31" t="s">
        <v>2</v>
      </c>
    </row>
    <row r="32" spans="1:3" x14ac:dyDescent="0.25">
      <c r="A32" t="b">
        <v>0</v>
      </c>
      <c r="B32" t="s">
        <v>52</v>
      </c>
      <c r="C32" t="s">
        <v>2</v>
      </c>
    </row>
    <row r="33" spans="1:3" x14ac:dyDescent="0.25">
      <c r="A33" t="b">
        <v>0</v>
      </c>
      <c r="B33" t="s">
        <v>14</v>
      </c>
      <c r="C33" t="s">
        <v>2</v>
      </c>
    </row>
    <row r="34" spans="1:3" x14ac:dyDescent="0.25">
      <c r="A34" t="b">
        <v>1</v>
      </c>
      <c r="B34" s="3" t="s">
        <v>17</v>
      </c>
      <c r="C34" t="s">
        <v>3</v>
      </c>
    </row>
    <row r="35" spans="1:3" x14ac:dyDescent="0.25">
      <c r="A35" t="b">
        <v>0</v>
      </c>
      <c r="B35" t="s">
        <v>28</v>
      </c>
      <c r="C35" t="s">
        <v>3</v>
      </c>
    </row>
    <row r="36" spans="1:3" x14ac:dyDescent="0.25">
      <c r="A36" t="b">
        <v>1</v>
      </c>
      <c r="B36" s="3" t="s">
        <v>29</v>
      </c>
      <c r="C36" t="s">
        <v>3</v>
      </c>
    </row>
    <row r="37" spans="1:3" x14ac:dyDescent="0.25">
      <c r="A37" t="b">
        <v>1</v>
      </c>
      <c r="B37" s="3" t="s">
        <v>30</v>
      </c>
      <c r="C37" t="s">
        <v>3</v>
      </c>
    </row>
    <row r="38" spans="1:3" x14ac:dyDescent="0.25">
      <c r="A38" t="b">
        <v>1</v>
      </c>
      <c r="B38" s="3" t="s">
        <v>15</v>
      </c>
      <c r="C38" t="s">
        <v>3</v>
      </c>
    </row>
    <row r="39" spans="1:3" x14ac:dyDescent="0.25">
      <c r="A39" t="b">
        <v>1</v>
      </c>
      <c r="B39" s="3" t="s">
        <v>31</v>
      </c>
      <c r="C39" t="s">
        <v>3</v>
      </c>
    </row>
    <row r="40" spans="1:3" x14ac:dyDescent="0.25">
      <c r="A40" t="b">
        <v>1</v>
      </c>
      <c r="B40" s="3" t="s">
        <v>46</v>
      </c>
      <c r="C40" t="s">
        <v>3</v>
      </c>
    </row>
    <row r="41" spans="1:3" x14ac:dyDescent="0.25">
      <c r="A41" t="b">
        <v>1</v>
      </c>
      <c r="B41" s="3" t="s">
        <v>47</v>
      </c>
      <c r="C41" t="s">
        <v>3</v>
      </c>
    </row>
    <row r="42" spans="1:3" x14ac:dyDescent="0.25">
      <c r="A42" t="b">
        <v>1</v>
      </c>
      <c r="B42" s="3" t="s">
        <v>62</v>
      </c>
      <c r="C42" t="s">
        <v>3</v>
      </c>
    </row>
    <row r="43" spans="1:3" x14ac:dyDescent="0.25">
      <c r="A43" t="b">
        <v>1</v>
      </c>
      <c r="B43" s="3" t="s">
        <v>10</v>
      </c>
      <c r="C43" t="s">
        <v>3</v>
      </c>
    </row>
    <row r="44" spans="1:3" x14ac:dyDescent="0.25">
      <c r="A44" t="b">
        <v>1</v>
      </c>
      <c r="B44" s="3" t="s">
        <v>56</v>
      </c>
      <c r="C44" t="s">
        <v>3</v>
      </c>
    </row>
    <row r="45" spans="1:3" x14ac:dyDescent="0.25">
      <c r="A45" t="b">
        <v>0</v>
      </c>
      <c r="B45" t="s">
        <v>16</v>
      </c>
      <c r="C45" t="s">
        <v>5</v>
      </c>
    </row>
    <row r="46" spans="1:3" x14ac:dyDescent="0.25">
      <c r="A46" t="b">
        <v>0</v>
      </c>
      <c r="B46" t="s">
        <v>26</v>
      </c>
      <c r="C46" t="s">
        <v>5</v>
      </c>
    </row>
    <row r="47" spans="1:3" x14ac:dyDescent="0.25">
      <c r="A47" t="b">
        <v>0</v>
      </c>
      <c r="B47" t="s">
        <v>27</v>
      </c>
      <c r="C47" t="s">
        <v>5</v>
      </c>
    </row>
    <row r="48" spans="1:3" x14ac:dyDescent="0.25">
      <c r="A48" t="b">
        <v>0</v>
      </c>
      <c r="B48" t="s">
        <v>64</v>
      </c>
      <c r="C48" t="s">
        <v>5</v>
      </c>
    </row>
    <row r="49" spans="1:3" x14ac:dyDescent="0.25">
      <c r="A49" t="b">
        <v>0</v>
      </c>
      <c r="B49" t="s">
        <v>48</v>
      </c>
      <c r="C49" t="s">
        <v>5</v>
      </c>
    </row>
    <row r="50" spans="1:3" x14ac:dyDescent="0.25">
      <c r="A50" t="b">
        <v>0</v>
      </c>
      <c r="B50" t="s">
        <v>49</v>
      </c>
      <c r="C50" t="s">
        <v>5</v>
      </c>
    </row>
    <row r="51" spans="1:3" x14ac:dyDescent="0.25">
      <c r="A51" t="b">
        <v>0</v>
      </c>
      <c r="B51" t="s">
        <v>63</v>
      </c>
      <c r="C51" t="s">
        <v>5</v>
      </c>
    </row>
    <row r="52" spans="1:3" x14ac:dyDescent="0.25">
      <c r="A52" t="b">
        <v>1</v>
      </c>
      <c r="B52" s="3" t="s">
        <v>57</v>
      </c>
      <c r="C52" t="s">
        <v>5</v>
      </c>
    </row>
    <row r="53" spans="1:3" x14ac:dyDescent="0.25">
      <c r="A53" t="b">
        <v>0</v>
      </c>
      <c r="B53" t="s">
        <v>21</v>
      </c>
      <c r="C53" t="s">
        <v>5</v>
      </c>
    </row>
    <row r="54" spans="1:3" x14ac:dyDescent="0.25">
      <c r="A54" t="b">
        <v>0</v>
      </c>
      <c r="B54" t="s">
        <v>18</v>
      </c>
      <c r="C54" t="s">
        <v>4</v>
      </c>
    </row>
    <row r="55" spans="1:3" x14ac:dyDescent="0.25">
      <c r="A55" t="b">
        <v>0</v>
      </c>
      <c r="B55" t="s">
        <v>19</v>
      </c>
      <c r="C55" t="s">
        <v>4</v>
      </c>
    </row>
    <row r="56" spans="1:3" x14ac:dyDescent="0.25">
      <c r="A56" t="b">
        <v>0</v>
      </c>
      <c r="B56" t="s">
        <v>20</v>
      </c>
      <c r="C56" t="s">
        <v>4</v>
      </c>
    </row>
    <row r="57" spans="1:3" x14ac:dyDescent="0.25">
      <c r="A57" t="b">
        <v>1</v>
      </c>
      <c r="B57" s="3" t="s">
        <v>25</v>
      </c>
      <c r="C57" t="s">
        <v>4</v>
      </c>
    </row>
    <row r="58" spans="1:3" x14ac:dyDescent="0.25">
      <c r="A58" t="b">
        <v>0</v>
      </c>
      <c r="B58" t="s">
        <v>40</v>
      </c>
      <c r="C58" t="s">
        <v>4</v>
      </c>
    </row>
    <row r="59" spans="1:3" x14ac:dyDescent="0.25">
      <c r="A59" t="b">
        <v>1</v>
      </c>
      <c r="B59" s="3" t="s">
        <v>27</v>
      </c>
      <c r="C59" t="s">
        <v>4</v>
      </c>
    </row>
    <row r="60" spans="1:3" x14ac:dyDescent="0.25">
      <c r="A60" t="b">
        <v>0</v>
      </c>
      <c r="B60" t="s">
        <v>50</v>
      </c>
      <c r="C60" t="s">
        <v>4</v>
      </c>
    </row>
    <row r="61" spans="1:3" x14ac:dyDescent="0.25">
      <c r="A61" t="b">
        <v>1</v>
      </c>
      <c r="B61" s="3" t="s">
        <v>26</v>
      </c>
      <c r="C61" t="s">
        <v>4</v>
      </c>
    </row>
    <row r="62" spans="1:3" x14ac:dyDescent="0.25">
      <c r="A62" t="b">
        <v>1</v>
      </c>
      <c r="B62" s="3" t="s">
        <v>55</v>
      </c>
      <c r="C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Column</vt:lpstr>
      <vt:lpstr>Data and Breakdown</vt:lpstr>
    </vt:vector>
  </TitlesOfParts>
  <Company>Ensign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McDowell</dc:creator>
  <cp:lastModifiedBy>Luke McDowell</cp:lastModifiedBy>
  <dcterms:created xsi:type="dcterms:W3CDTF">2022-04-12T20:54:08Z</dcterms:created>
  <dcterms:modified xsi:type="dcterms:W3CDTF">2022-04-15T21:53:26Z</dcterms:modified>
</cp:coreProperties>
</file>