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C0642EA-22B2-4D17-BA71-E9D76459D787}" xr6:coauthVersionLast="47" xr6:coauthVersionMax="47" xr10:uidLastSave="{00000000-0000-0000-0000-000000000000}"/>
  <bookViews>
    <workbookView xWindow="-108" yWindow="-108" windowWidth="23256" windowHeight="12576" xr2:uid="{BF4102DB-08E9-43C6-92B1-AF776C567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J6" i="1"/>
  <c r="J7" i="1"/>
  <c r="J8" i="1"/>
  <c r="E7" i="1"/>
  <c r="E8" i="1"/>
  <c r="E9" i="1"/>
  <c r="E10" i="1"/>
  <c r="E11" i="1"/>
  <c r="E12" i="1"/>
  <c r="E13" i="1"/>
  <c r="E14" i="1"/>
  <c r="E15" i="1"/>
  <c r="E16" i="1"/>
  <c r="E6" i="1"/>
</calcChain>
</file>

<file path=xl/sharedStrings.xml><?xml version="1.0" encoding="utf-8"?>
<sst xmlns="http://schemas.openxmlformats.org/spreadsheetml/2006/main" count="33" uniqueCount="21">
  <si>
    <t>Tabel Cheltuieli</t>
  </si>
  <si>
    <t>Prenume</t>
  </si>
  <si>
    <t>Clasa</t>
  </si>
  <si>
    <t>Calificativ</t>
  </si>
  <si>
    <t>Alina</t>
  </si>
  <si>
    <t>Ana</t>
  </si>
  <si>
    <t>Maria</t>
  </si>
  <si>
    <t>Darius</t>
  </si>
  <si>
    <t>Mihai</t>
  </si>
  <si>
    <t>Ileana</t>
  </si>
  <si>
    <t>Andrei</t>
  </si>
  <si>
    <t>Marius</t>
  </si>
  <si>
    <t>Ioana</t>
  </si>
  <si>
    <t>Andra</t>
  </si>
  <si>
    <t>Raluca</t>
  </si>
  <si>
    <t>10F</t>
  </si>
  <si>
    <t>10E</t>
  </si>
  <si>
    <t>Cheltuieli elevi/clasa</t>
  </si>
  <si>
    <t>Cheltuieli(lei)</t>
  </si>
  <si>
    <t>Nr. Elevi/clasa</t>
  </si>
  <si>
    <t>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</si>
</sst>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Fill="1" applyBorder="1"/>
    <xf numFmtId="0" fontId="0" fillId="0" borderId="9" xfId="0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2382-3F19-473D-ACC7-BA5E9003653C}">
  <dimension ref="B2:L16"/>
  <sheetViews>
    <sheetView tabSelected="1" workbookViewId="0">
      <selection activeCell="Q16" sqref="Q16"/>
    </sheetView>
  </sheetViews>
  <sheetFormatPr defaultRowHeight="14.4" x14ac:dyDescent="0.3"/>
  <cols>
    <col min="4" max="4" width="8.88671875" customWidth="1"/>
    <col min="10" max="10" width="10.44140625" customWidth="1"/>
    <col min="11" max="11" width="10.21875" customWidth="1"/>
  </cols>
  <sheetData>
    <row r="2" spans="2:12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</row>
    <row r="4" spans="2:12" ht="15" thickBot="1" x14ac:dyDescent="0.35">
      <c r="B4" s="10"/>
      <c r="C4" s="11"/>
      <c r="D4" s="12"/>
      <c r="E4" s="11"/>
    </row>
    <row r="5" spans="2:12" ht="40.200000000000003" customHeight="1" x14ac:dyDescent="0.3">
      <c r="B5" s="14" t="s">
        <v>1</v>
      </c>
      <c r="C5" s="15" t="s">
        <v>2</v>
      </c>
      <c r="D5" s="13" t="s">
        <v>18</v>
      </c>
      <c r="E5" s="16" t="s">
        <v>3</v>
      </c>
      <c r="I5" s="22" t="s">
        <v>2</v>
      </c>
      <c r="J5" s="23" t="s">
        <v>19</v>
      </c>
      <c r="K5" s="24" t="s">
        <v>17</v>
      </c>
      <c r="L5" s="17"/>
    </row>
    <row r="6" spans="2:12" x14ac:dyDescent="0.3">
      <c r="B6" s="5" t="s">
        <v>4</v>
      </c>
      <c r="C6" s="7" t="s">
        <v>15</v>
      </c>
      <c r="D6" s="3">
        <v>75</v>
      </c>
      <c r="E6" s="18" t="str">
        <f>IF(D6 &lt;100, "MIca", IF(D6&lt;=200,"Medie", "Mare"))</f>
        <v>MIca</v>
      </c>
      <c r="I6" s="20" t="s">
        <v>16</v>
      </c>
      <c r="J6" s="25">
        <f>COUNTIF(C6:C16,"=10E")</f>
        <v>3</v>
      </c>
      <c r="K6" s="26">
        <f>SUMIF(C6:C16,"=10E",D6:D16)</f>
        <v>390</v>
      </c>
      <c r="L6" s="8"/>
    </row>
    <row r="7" spans="2:12" x14ac:dyDescent="0.3">
      <c r="B7" s="5" t="s">
        <v>5</v>
      </c>
      <c r="C7" s="7" t="s">
        <v>16</v>
      </c>
      <c r="D7" s="3">
        <v>95</v>
      </c>
      <c r="E7" s="18" t="str">
        <f t="shared" ref="E7:E16" si="0">IF(D7 &lt;100, "MIca", IF(D7&lt;=200,"Medie", "Mare"))</f>
        <v>MIca</v>
      </c>
      <c r="I7" s="20" t="s">
        <v>15</v>
      </c>
      <c r="J7" s="25">
        <f>COUNTIF(C7:C17,"=10F")</f>
        <v>4</v>
      </c>
      <c r="K7" s="26">
        <f>SUMIF(C6:C16,"=10F",D6:D16)</f>
        <v>905</v>
      </c>
      <c r="L7" s="8"/>
    </row>
    <row r="8" spans="2:12" ht="15" thickBot="1" x14ac:dyDescent="0.35">
      <c r="B8" s="5" t="s">
        <v>6</v>
      </c>
      <c r="C8" s="7" t="s">
        <v>20</v>
      </c>
      <c r="D8" s="3">
        <v>120</v>
      </c>
      <c r="E8" s="18" t="str">
        <f t="shared" si="0"/>
        <v>Medie</v>
      </c>
      <c r="I8" s="21" t="s">
        <v>20</v>
      </c>
      <c r="J8" s="25">
        <f t="shared" ref="J7:J8" si="1">COUNTIF(C8:C18,"=10I")</f>
        <v>3</v>
      </c>
      <c r="K8" s="26">
        <f>SUMIF(C6:C16,"=10I",D6:D16)</f>
        <v>510</v>
      </c>
      <c r="L8" s="8"/>
    </row>
    <row r="9" spans="2:12" x14ac:dyDescent="0.3">
      <c r="B9" s="5" t="s">
        <v>7</v>
      </c>
      <c r="C9" s="7" t="s">
        <v>16</v>
      </c>
      <c r="D9" s="3">
        <v>250</v>
      </c>
      <c r="E9" s="18" t="str">
        <f t="shared" si="0"/>
        <v>Mare</v>
      </c>
      <c r="L9" s="8"/>
    </row>
    <row r="10" spans="2:12" x14ac:dyDescent="0.3">
      <c r="B10" s="5" t="s">
        <v>8</v>
      </c>
      <c r="C10" s="7" t="s">
        <v>15</v>
      </c>
      <c r="D10" s="3">
        <v>300</v>
      </c>
      <c r="E10" s="18" t="str">
        <f t="shared" si="0"/>
        <v>Mare</v>
      </c>
    </row>
    <row r="11" spans="2:12" x14ac:dyDescent="0.3">
      <c r="B11" s="5" t="s">
        <v>9</v>
      </c>
      <c r="C11" s="7" t="s">
        <v>20</v>
      </c>
      <c r="D11" s="3">
        <v>200</v>
      </c>
      <c r="E11" s="18" t="str">
        <f t="shared" si="0"/>
        <v>Medie</v>
      </c>
    </row>
    <row r="12" spans="2:12" x14ac:dyDescent="0.3">
      <c r="B12" s="5" t="s">
        <v>10</v>
      </c>
      <c r="C12" s="7" t="s">
        <v>15</v>
      </c>
      <c r="D12" s="3">
        <v>180</v>
      </c>
      <c r="E12" s="18" t="str">
        <f t="shared" si="0"/>
        <v>Medie</v>
      </c>
    </row>
    <row r="13" spans="2:12" x14ac:dyDescent="0.3">
      <c r="B13" s="5" t="s">
        <v>11</v>
      </c>
      <c r="C13" s="7" t="s">
        <v>16</v>
      </c>
      <c r="D13" s="3">
        <v>45</v>
      </c>
      <c r="E13" s="18" t="str">
        <f t="shared" si="0"/>
        <v>MIca</v>
      </c>
    </row>
    <row r="14" spans="2:12" x14ac:dyDescent="0.3">
      <c r="B14" s="5" t="s">
        <v>12</v>
      </c>
      <c r="C14" s="7" t="s">
        <v>15</v>
      </c>
      <c r="D14" s="3">
        <v>125</v>
      </c>
      <c r="E14" s="18" t="str">
        <f t="shared" si="0"/>
        <v>Medie</v>
      </c>
    </row>
    <row r="15" spans="2:12" x14ac:dyDescent="0.3">
      <c r="B15" s="5" t="s">
        <v>13</v>
      </c>
      <c r="C15" s="7" t="s">
        <v>20</v>
      </c>
      <c r="D15" s="3">
        <v>190</v>
      </c>
      <c r="E15" s="18" t="str">
        <f t="shared" si="0"/>
        <v>Medie</v>
      </c>
    </row>
    <row r="16" spans="2:12" ht="15" thickBot="1" x14ac:dyDescent="0.35">
      <c r="B16" s="6" t="s">
        <v>14</v>
      </c>
      <c r="C16" s="9" t="s">
        <v>15</v>
      </c>
      <c r="D16" s="4">
        <v>225</v>
      </c>
      <c r="E16" s="19" t="str">
        <f t="shared" si="0"/>
        <v>Mare</v>
      </c>
    </row>
  </sheetData>
  <mergeCells count="1"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B</dc:creator>
  <cp:lastModifiedBy>Radu B</cp:lastModifiedBy>
  <dcterms:created xsi:type="dcterms:W3CDTF">2021-11-19T11:09:55Z</dcterms:created>
  <dcterms:modified xsi:type="dcterms:W3CDTF">2021-11-19T11:39:19Z</dcterms:modified>
</cp:coreProperties>
</file>