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Mens All Around" sheetId="2" r:id="rId5"/>
    <sheet state="visible" name="Mens Team All-Around" sheetId="3" r:id="rId6"/>
    <sheet state="visible" name="Mens Floor" sheetId="4" r:id="rId7"/>
    <sheet state="visible" name="Mens Horse" sheetId="5" r:id="rId8"/>
    <sheet state="visible" name="Mens Rings" sheetId="6" r:id="rId9"/>
    <sheet state="visible" name="Mens Vault" sheetId="7" r:id="rId10"/>
    <sheet state="visible" name="Mens P-Bars" sheetId="8" r:id="rId11"/>
    <sheet state="visible" name="Womens All Around" sheetId="9" r:id="rId12"/>
    <sheet state="visible" name="Womens Team All-Around" sheetId="10" r:id="rId13"/>
  </sheets>
  <definedNames/>
  <calcPr/>
</workbook>
</file>

<file path=xl/sharedStrings.xml><?xml version="1.0" encoding="utf-8"?>
<sst xmlns="http://schemas.openxmlformats.org/spreadsheetml/2006/main" count="830" uniqueCount="463">
  <si>
    <t>Total</t>
  </si>
  <si>
    <t>1st</t>
  </si>
  <si>
    <t>2nd</t>
  </si>
  <si>
    <t>3rd</t>
  </si>
  <si>
    <t>4th</t>
  </si>
  <si>
    <t>Mean 1st</t>
  </si>
  <si>
    <t xml:space="preserve">Mean 2nd </t>
  </si>
  <si>
    <t>Mean 3rd</t>
  </si>
  <si>
    <t>Mean 4th</t>
  </si>
  <si>
    <t>Medal Mean</t>
  </si>
  <si>
    <t>Mean 2020</t>
  </si>
  <si>
    <t>Mean 2016</t>
  </si>
  <si>
    <t>Mean 2012</t>
  </si>
  <si>
    <t>Mean 2008</t>
  </si>
  <si>
    <t>Mens All Around</t>
  </si>
  <si>
    <t>M-Team All-Around</t>
  </si>
  <si>
    <t>Mens Floor</t>
  </si>
  <si>
    <t>Mens Horse</t>
  </si>
  <si>
    <t>Mens Rings</t>
  </si>
  <si>
    <t>Mens Vault</t>
  </si>
  <si>
    <t>Mens P-Bars</t>
  </si>
  <si>
    <t>Mens H-Bars</t>
  </si>
  <si>
    <t>Mean</t>
  </si>
  <si>
    <t>Womens All Around</t>
  </si>
  <si>
    <t>W-Team All-Around</t>
  </si>
  <si>
    <t>Womens Floor</t>
  </si>
  <si>
    <t>Womens Bars</t>
  </si>
  <si>
    <t>W-Balance beams</t>
  </si>
  <si>
    <t>Womens Vault</t>
  </si>
  <si>
    <t>Rank</t>
  </si>
  <si>
    <t>Gymnast</t>
  </si>
  <si>
    <t>Nation</t>
  </si>
  <si>
    <t>Floor</t>
  </si>
  <si>
    <t>Horse</t>
  </si>
  <si>
    <t>Rings</t>
  </si>
  <si>
    <t>Vault</t>
  </si>
  <si>
    <t>PBars</t>
  </si>
  <si>
    <t>HBar</t>
  </si>
  <si>
    <t>Yang Wei</t>
  </si>
  <si>
    <t>China</t>
  </si>
  <si>
    <t>Kohei Uchimura</t>
  </si>
  <si>
    <t>Japan</t>
  </si>
  <si>
    <t>Benoit Caranobe</t>
  </si>
  <si>
    <t>France</t>
  </si>
  <si>
    <t>Hiroyuki Tomita</t>
  </si>
  <si>
    <t>Kōhei Uchimura</t>
  </si>
  <si>
    <t>15.325
(7)</t>
  </si>
  <si>
    <t>15.600
(2)</t>
  </si>
  <si>
    <t>Marcel Nguyen</t>
  </si>
  <si>
    <t>Germany</t>
  </si>
  <si>
    <t>15.833
(=1)</t>
  </si>
  <si>
    <t>15.200
(4)</t>
  </si>
  <si>
    <t>Danell Leyva</t>
  </si>
  <si>
    <t>United States</t>
  </si>
  <si>
    <t>15.700
(1)</t>
  </si>
  <si>
    <t>Nikolai Kuksenkov</t>
  </si>
  <si>
    <t>Ukraine</t>
  </si>
  <si>
    <t>15.533
(=11)</t>
  </si>
  <si>
    <t>15.400
(=4)</t>
  </si>
  <si>
    <t>15.066
(6)</t>
  </si>
  <si>
    <t>Oleg Verniaiev</t>
  </si>
  <si>
    <t>Max Whitlock</t>
  </si>
  <si>
    <t>Great Britain</t>
  </si>
  <si>
    <t>David Belyavskiy</t>
  </si>
  <si>
    <t>Russia</t>
  </si>
  <si>
    <t>Daiki Hashimoto</t>
  </si>
  <si>
    <t>Xiao Ruoteng</t>
  </si>
  <si>
    <t>Nikita Nagorny</t>
  </si>
  <si>
    <t>Sun Wei</t>
  </si>
  <si>
    <t>Team</t>
  </si>
  <si>
    <t>Parrel Bars</t>
  </si>
  <si>
    <t>High Bars</t>
  </si>
  <si>
    <t>ROC</t>
  </si>
  <si>
    <t>42.632 (2)</t>
  </si>
  <si>
    <t>43.140 (4)</t>
  </si>
  <si>
    <t>44.399 (1)</t>
  </si>
  <si>
    <t>44.765 (1)</t>
  </si>
  <si>
    <t>45.099 (2)</t>
  </si>
  <si>
    <t>42.465 (4)</t>
  </si>
  <si>
    <t>Denis Ablyazin (ROC)</t>
  </si>
  <si>
    <t>David Belyavskiy (ROC)</t>
  </si>
  <si>
    <t>Artur Dalaloyan (ROC)</t>
  </si>
  <si>
    <t>Nikita Nagornyy (ROC)</t>
  </si>
  <si>
    <t>43.700 (1)</t>
  </si>
  <si>
    <t>43.566 (3)</t>
  </si>
  <si>
    <t>42.433 (3)</t>
  </si>
  <si>
    <t>44.232 (3)</t>
  </si>
  <si>
    <t>44.666 (3)</t>
  </si>
  <si>
    <t>43.800 (1)</t>
  </si>
  <si>
    <t>Daiki Hashimoto (JPN)</t>
  </si>
  <si>
    <t>Kazuma Kaya (JPN)</t>
  </si>
  <si>
    <t>Takeru Kitazono (JPN)</t>
  </si>
  <si>
    <t>Wataru Tanigawa (JPN)</t>
  </si>
  <si>
    <t>42.132 (4)</t>
  </si>
  <si>
    <t>43.966 (1)</t>
  </si>
  <si>
    <t>43.599 (2)</t>
  </si>
  <si>
    <t>44.332 (2)</t>
  </si>
  <si>
    <t>45.199 (1)</t>
  </si>
  <si>
    <t>42.666 (3)</t>
  </si>
  <si>
    <t>Lin Chaopan (CHN)</t>
  </si>
  <si>
    <t>Sun Wei (CHN)</t>
  </si>
  <si>
    <t>Xiao Ruoteng (CHN)</t>
  </si>
  <si>
    <t>Zou Jingyuan (CHN)</t>
  </si>
  <si>
    <t>42.432 (3)</t>
  </si>
  <si>
    <t>43.632 (2)</t>
  </si>
  <si>
    <t>41.833 (5)</t>
  </si>
  <si>
    <t>43.032 (4)</t>
  </si>
  <si>
    <t>42.932 (6)</t>
  </si>
  <si>
    <t>41.899 (5)</t>
  </si>
  <si>
    <t>Joe Fraser (GBR)</t>
  </si>
  <si>
    <t>James Hall (GBR)</t>
  </si>
  <si>
    <t>Giarnni Regini-Moran (GBR)</t>
  </si>
  <si>
    <t>Max Whitlock (GBR)</t>
  </si>
  <si>
    <t>Total (AA)</t>
  </si>
  <si>
    <t>Score</t>
  </si>
  <si>
    <t>Kōhei Uchimura (JPN)</t>
  </si>
  <si>
    <t>Ryōhei Katō (JPN)</t>
  </si>
  <si>
    <t>Yūsuke Tanaka (JPN)</t>
  </si>
  <si>
    <t>Kenzō Shirai (JPN)</t>
  </si>
  <si>
    <t>Koji Yamamuro (JPN)</t>
  </si>
  <si>
    <t>David Belyavskiy (RUS)</t>
  </si>
  <si>
    <t>Nikolai Kuksenkov (RUS)</t>
  </si>
  <si>
    <t>Denis Ablyazin (RUS)</t>
  </si>
  <si>
    <t>Nikita Nagornyy (RUS)</t>
  </si>
  <si>
    <t>Ivan Stretovich (RUS)</t>
  </si>
  <si>
    <t>Deng Shudi (CHN)</t>
  </si>
  <si>
    <t>Zhang Chenglong (CHN)</t>
  </si>
  <si>
    <t>You Hao (CHN)</t>
  </si>
  <si>
    <t>Liu Yang (CHN)</t>
  </si>
  <si>
    <t>Nile Wilson (GBR)</t>
  </si>
  <si>
    <t>Brinn Bevan (GBR)</t>
  </si>
  <si>
    <t>Kristian Thomas (GBR)</t>
  </si>
  <si>
    <t>Louis Smith (GBR)</t>
  </si>
  <si>
    <t>Total
(All-around)</t>
  </si>
  <si>
    <t>Chen Yibing (CHN)</t>
  </si>
  <si>
    <t>Feng Zhe (CHN)</t>
  </si>
  <si>
    <t>Guo Weiyang (CHN)</t>
  </si>
  <si>
    <t>Zou Kai (CHN)</t>
  </si>
  <si>
    <t>Kazuhito Tanaka (JPN)</t>
  </si>
  <si>
    <t>Yusuke Tanaka (JPN)</t>
  </si>
  <si>
    <t>Sam Oldham (GBR)</t>
  </si>
  <si>
    <t>Daniel Purvis (GBR)</t>
  </si>
  <si>
    <t>Nikolai Kuksenkov (UKR)</t>
  </si>
  <si>
    <t>Vitaliy Nakonechnyi (UKR)</t>
  </si>
  <si>
    <t>Igor Radivilov (UKR)</t>
  </si>
  <si>
    <t>Oleg Stepko (UKR)</t>
  </si>
  <si>
    <t>Oleg Verniaiev (UKR)</t>
  </si>
  <si>
    <t>Country</t>
  </si>
  <si>
    <t>45.925 (6)</t>
  </si>
  <si>
    <t>46.025 (1)</t>
  </si>
  <si>
    <t>48.875 (1)</t>
  </si>
  <si>
    <t>49.325 (1)</t>
  </si>
  <si>
    <t>49.025 (1)</t>
  </si>
  <si>
    <t>46.950 (1)</t>
  </si>
  <si>
    <t>Chen Yibing</t>
  </si>
  <si>
    <t>Huang Xu</t>
  </si>
  <si>
    <t>Li Xiaopeng</t>
  </si>
  <si>
    <t>Xiao Qin</t>
  </si>
  <si>
    <t>Zou Kai</t>
  </si>
  <si>
    <t>45.975 (5)</t>
  </si>
  <si>
    <t>45.575 (2)</t>
  </si>
  <si>
    <t>46.900 (2)</t>
  </si>
  <si>
    <t>46.750 (8)</t>
  </si>
  <si>
    <t>47.075 (4)</t>
  </si>
  <si>
    <t>46.600 (3)</t>
  </si>
  <si>
    <t>Takehiro Kashima</t>
  </si>
  <si>
    <t>Takuya Nakase</t>
  </si>
  <si>
    <t>Makoto Okiguchi</t>
  </si>
  <si>
    <t>Koki Sakamoto</t>
  </si>
  <si>
    <t>45.400 (7)</t>
  </si>
  <si>
    <t>41.875 (8)</t>
  </si>
  <si>
    <t>46.375 (3)</t>
  </si>
  <si>
    <t>48.225 (4)</t>
  </si>
  <si>
    <t>47.050 (5)</t>
  </si>
  <si>
    <t>46.925 (2)</t>
  </si>
  <si>
    <t>Alexander Artemev</t>
  </si>
  <si>
    <t>Raj Bhavsar</t>
  </si>
  <si>
    <t>Joe Hagerty</t>
  </si>
  <si>
    <t>Jonathan Horton</t>
  </si>
  <si>
    <t>Justin Spring</t>
  </si>
  <si>
    <t>Kai Wen Tan</t>
  </si>
  <si>
    <t>46.225 (3)</t>
  </si>
  <si>
    <t>44.650 (3)</t>
  </si>
  <si>
    <t>45.650 (6)</t>
  </si>
  <si>
    <t>47.000 (7)</t>
  </si>
  <si>
    <t>45.425 (7)</t>
  </si>
  <si>
    <t>45.650 (4)</t>
  </si>
  <si>
    <t>Thomas Andergassen</t>
  </si>
  <si>
    <t>Philipp Boy</t>
  </si>
  <si>
    <t>Fabian Hambüchen</t>
  </si>
  <si>
    <t>Robert Juckel</t>
  </si>
  <si>
    <t>Eugen Spiridonov</t>
  </si>
  <si>
    <t>D Score</t>
  </si>
  <si>
    <t>E Score</t>
  </si>
  <si>
    <t>Pen.</t>
  </si>
  <si>
    <t>15.800*</t>
  </si>
  <si>
    <t>Denis Ablyazin</t>
  </si>
  <si>
    <t>Tomás González</t>
  </si>
  <si>
    <t>Chile</t>
  </si>
  <si>
    <t>Name</t>
  </si>
  <si>
    <t>Difficulty</t>
  </si>
  <si>
    <t>Execution</t>
  </si>
  <si>
    <t>Penalty</t>
  </si>
  <si>
    <t>Diego Hypólito (BRA)</t>
  </si>
  <si>
    <t>Arthur Mariano (BRA)</t>
  </si>
  <si>
    <t>Artem Dolgopyat (ISR)</t>
  </si>
  <si>
    <t>Rayderley Zapata (ESP)</t>
  </si>
  <si>
    <t>Ryu Sung-hyun (KOR)</t>
  </si>
  <si>
    <t>Krisztián Berki</t>
  </si>
  <si>
    <t>Hungary</t>
  </si>
  <si>
    <t>16.066*</t>
  </si>
  <si>
    <t>Louis Smith</t>
  </si>
  <si>
    <t>Alberto Busnari</t>
  </si>
  <si>
    <t>Italy</t>
  </si>
  <si>
    <t>Alexander Naddour</t>
  </si>
  <si>
    <t>Cyril Tommasone</t>
  </si>
  <si>
    <t>Filip Ude</t>
  </si>
  <si>
    <t>Croatia</t>
  </si>
  <si>
    <t>Lee Chih-kai (TPE)</t>
  </si>
  <si>
    <t>Oleksandr Vorobiov</t>
  </si>
  <si>
    <t>Andrea Coppolino</t>
  </si>
  <si>
    <t>Arthur Zanetti</t>
  </si>
  <si>
    <t>Brazil</t>
  </si>
  <si>
    <t>Matteo Morandi</t>
  </si>
  <si>
    <t>Aleksandr Balandin</t>
  </si>
  <si>
    <t>Eleftherios Petrounias</t>
  </si>
  <si>
    <t>Greece</t>
  </si>
  <si>
    <t>Liu Yang</t>
  </si>
  <si>
    <t>Eleftherios Petrounias (GRE)</t>
  </si>
  <si>
    <t>Samir Aït Saïd (FRA)</t>
  </si>
  <si>
    <t>Leszek Blanik</t>
  </si>
  <si>
    <t>Poland</t>
  </si>
  <si>
    <t>Thomas Bouhail</t>
  </si>
  <si>
    <t>Anton Golotsutskov</t>
  </si>
  <si>
    <t>Marian Drăgulescu</t>
  </si>
  <si>
    <t>Romania</t>
  </si>
  <si>
    <t>Yang Hak-seon</t>
  </si>
  <si>
    <t>South Korea</t>
  </si>
  <si>
    <t>Igor Radivilov</t>
  </si>
  <si>
    <t>Vault 1</t>
  </si>
  <si>
    <t>Vault 2</t>
  </si>
  <si>
    <t>Vault Score</t>
  </si>
  <si>
    <t>Ri Se-gwang</t>
  </si>
  <si>
    <t>North Korea</t>
  </si>
  <si>
    <t>Kenzō Shirai</t>
  </si>
  <si>
    <t>Position</t>
  </si>
  <si>
    <t>Score 1</t>
  </si>
  <si>
    <t>Score 2</t>
  </si>
  <si>
    <t>Shin Jea-hwan (KOR)</t>
  </si>
  <si>
    <t>Artur Davtyan (ARM)</t>
  </si>
  <si>
    <t>Carlos Yulo (PHI)</t>
  </si>
  <si>
    <t>Yoo Won-Chul</t>
  </si>
  <si>
    <t>Anton Fokin</t>
  </si>
  <si>
    <t>Uzbekistan</t>
  </si>
  <si>
    <t>Feng Zhe</t>
  </si>
  <si>
    <t>Hamilton Sabot</t>
  </si>
  <si>
    <t>Kazuhito Tanaka</t>
  </si>
  <si>
    <t>Uneven
Bars</t>
  </si>
  <si>
    <t>Balance
Beam</t>
  </si>
  <si>
    <t>Nastia Liukin</t>
  </si>
  <si>
    <t>15.025 (7)</t>
  </si>
  <si>
    <t>16.650 (2)</t>
  </si>
  <si>
    <t>16.125 (1)</t>
  </si>
  <si>
    <t>15.525 (1)</t>
  </si>
  <si>
    <t>Shawn Johnson</t>
  </si>
  <si>
    <t>15.875 (1)</t>
  </si>
  <si>
    <t>15.275 (10)</t>
  </si>
  <si>
    <t>16.050 (2)</t>
  </si>
  <si>
    <t>Yang Yilin</t>
  </si>
  <si>
    <t>15.175 (5)</t>
  </si>
  <si>
    <t>16.725 (1)</t>
  </si>
  <si>
    <t>15.750 (6)</t>
  </si>
  <si>
    <t>15.000 (5)</t>
  </si>
  <si>
    <t>Ksenia Semenova</t>
  </si>
  <si>
    <t>14.750 (14)</t>
  </si>
  <si>
    <t>16.475 (3)</t>
  </si>
  <si>
    <t>15.925 (4)</t>
  </si>
  <si>
    <t>14.775 (6)</t>
  </si>
  <si>
    <t>Gabby Douglas (USA)</t>
  </si>
  <si>
    <t>15.966
(1)</t>
  </si>
  <si>
    <t>15.733
(3)</t>
  </si>
  <si>
    <t>15.500
(1)</t>
  </si>
  <si>
    <t>15.033
(4)</t>
  </si>
  <si>
    <t>Viktoria Komova (RUS)</t>
  </si>
  <si>
    <t>15.466
(3)</t>
  </si>
  <si>
    <t>15.966
(2)</t>
  </si>
  <si>
    <t>15.441
(2)</t>
  </si>
  <si>
    <t>15.100
(3)</t>
  </si>
  <si>
    <t>Aliya Mustafina (RUS)</t>
  </si>
  <si>
    <t>15.233
(5)</t>
  </si>
  <si>
    <t>16.100
(1)</t>
  </si>
  <si>
    <t>13.633
(18)</t>
  </si>
  <si>
    <t>14.600
(6)</t>
  </si>
  <si>
    <t>59.566*</t>
  </si>
  <si>
    <t>Aly Raisman (USA)</t>
  </si>
  <si>
    <t>15.900
(2)</t>
  </si>
  <si>
    <t>14.333
(=9)</t>
  </si>
  <si>
    <t>14.200
(10)</t>
  </si>
  <si>
    <t>15.133
(2)</t>
  </si>
  <si>
    <t>Simone Biles (USA)</t>
  </si>
  <si>
    <t>15.866
(1)</t>
  </si>
  <si>
    <t>14.966
(7)</t>
  </si>
  <si>
    <t>15.433
(1)</t>
  </si>
  <si>
    <t>15.933
(1)</t>
  </si>
  <si>
    <t>15.633
(2)</t>
  </si>
  <si>
    <t>14.166
(=14)</t>
  </si>
  <si>
    <t>14.866
(2)</t>
  </si>
  <si>
    <t>15.433
(2)</t>
  </si>
  <si>
    <t>15.200
(5)</t>
  </si>
  <si>
    <t>15.666
(1)</t>
  </si>
  <si>
    <t>13.866
(12)</t>
  </si>
  <si>
    <t>13.933
(16)</t>
  </si>
  <si>
    <t>Shang Chunsong (CHN)</t>
  </si>
  <si>
    <t>13.883
(23)</t>
  </si>
  <si>
    <t>15.233
(=3)</t>
  </si>
  <si>
    <t>14.833
(3)</t>
  </si>
  <si>
    <t>14.600
(5)</t>
  </si>
  <si>
    <t>Sunisa Lee (USA)</t>
  </si>
  <si>
    <t>14.600
(=5)</t>
  </si>
  <si>
    <t>15.300
(1)</t>
  </si>
  <si>
    <t>13.833
(2)</t>
  </si>
  <si>
    <t>13.700
(=5)</t>
  </si>
  <si>
    <t>Rebeca Andrade (BRA)</t>
  </si>
  <si>
    <t>14.666
(5)</t>
  </si>
  <si>
    <t>13.666
(5)</t>
  </si>
  <si>
    <t>13.666
(7)</t>
  </si>
  <si>
    <t>Angelina Melnikova (ROC)</t>
  </si>
  <si>
    <t>14.633
(4)</t>
  </si>
  <si>
    <t>14.900
(3)</t>
  </si>
  <si>
    <t>13.700
(4)</t>
  </si>
  <si>
    <t>13.966
(2)</t>
  </si>
  <si>
    <t>Vladislava Urazova (ROC)</t>
  </si>
  <si>
    <t>14.500
(=9)</t>
  </si>
  <si>
    <t>14.866
(4)</t>
  </si>
  <si>
    <t>14.200
(1)</t>
  </si>
  <si>
    <t>13.400
(10)</t>
  </si>
  <si>
    <t>46.350 (2)</t>
  </si>
  <si>
    <t>49.625 (1)</t>
  </si>
  <si>
    <t>47.125 (2)</t>
  </si>
  <si>
    <t>45.800 (1)</t>
  </si>
  <si>
    <t>Cheng Fei</t>
  </si>
  <si>
    <t>Jiang Yuyuan</t>
  </si>
  <si>
    <t>Deng Linlin</t>
  </si>
  <si>
    <t>He Kexin</t>
  </si>
  <si>
    <t>Li Shanshan</t>
  </si>
  <si>
    <t>46.875 (1)</t>
  </si>
  <si>
    <t>47.975 (2)</t>
  </si>
  <si>
    <t>47.250 (1)</t>
  </si>
  <si>
    <t>44.425 (3)</t>
  </si>
  <si>
    <t>Chellsie Memmel</t>
  </si>
  <si>
    <t>Samantha Peszek</t>
  </si>
  <si>
    <t>Alicia Sacramone</t>
  </si>
  <si>
    <t>Bridget Sloan</t>
  </si>
  <si>
    <t>45.275 (4)</t>
  </si>
  <si>
    <t>45.000 (5)</t>
  </si>
  <si>
    <t>46.175 (3)</t>
  </si>
  <si>
    <t>45.075 (2)</t>
  </si>
  <si>
    <t>Andreea Acatrinei</t>
  </si>
  <si>
    <t>Gabriela Drăgoi</t>
  </si>
  <si>
    <t>Andreea Grigore</t>
  </si>
  <si>
    <t>Sandra Izbaşa</t>
  </si>
  <si>
    <t>Steliana Nistor</t>
  </si>
  <si>
    <t>Anamaria Tamarjan</t>
  </si>
  <si>
    <t>45.425 (3)</t>
  </si>
  <si>
    <t>46.950 (3)</t>
  </si>
  <si>
    <t>44.900 (6)</t>
  </si>
  <si>
    <t>43.350 (4)</t>
  </si>
  <si>
    <t>Ksenia Afanasyeva</t>
  </si>
  <si>
    <t>Svetlana Klyukina</t>
  </si>
  <si>
    <t>Ekaterina Kramarenko</t>
  </si>
  <si>
    <t>Anna Pavlova</t>
  </si>
  <si>
    <t>Ludmila Grebenkova</t>
  </si>
  <si>
    <t>48.132 (1)</t>
  </si>
  <si>
    <t>44.799 (3)</t>
  </si>
  <si>
    <t>45.299 (1)</t>
  </si>
  <si>
    <t>45.366 (1)</t>
  </si>
  <si>
    <t>Gabby Douglas</t>
  </si>
  <si>
    <t>Jordyn Wieber</t>
  </si>
  <si>
    <t>Aly Raisman</t>
  </si>
  <si>
    <t>Kyla Ross</t>
  </si>
  <si>
    <t>McKayla Maroney</t>
  </si>
  <si>
    <t>46.366 (2)</t>
  </si>
  <si>
    <t>46.166 (2)</t>
  </si>
  <si>
    <t>44.399 (3)</t>
  </si>
  <si>
    <t>41.599 (6)</t>
  </si>
  <si>
    <t>Aliya Mustafina</t>
  </si>
  <si>
    <t>Viktoria Komova</t>
  </si>
  <si>
    <t>Anastasia Grishina</t>
  </si>
  <si>
    <t>Maria Paseka</t>
  </si>
  <si>
    <t>45.000 (3)</t>
  </si>
  <si>
    <t>41.465 (8)</t>
  </si>
  <si>
    <t>45.249 (2)</t>
  </si>
  <si>
    <t>44.700 (2)</t>
  </si>
  <si>
    <t>Cătălina Ponor</t>
  </si>
  <si>
    <t>Larisa Iordache</t>
  </si>
  <si>
    <t>Diana Bulimar</t>
  </si>
  <si>
    <t>Sandra Izbașa</t>
  </si>
  <si>
    <t>Diana Chelaru</t>
  </si>
  <si>
    <t>44.266 (5)</t>
  </si>
  <si>
    <t>46.399 (1)</t>
  </si>
  <si>
    <t>42.932 (4)</t>
  </si>
  <si>
    <t>40.833 (7)</t>
  </si>
  <si>
    <t>Huang Qiushuang</t>
  </si>
  <si>
    <t>Sui Lu</t>
  </si>
  <si>
    <t>Yao Jinnan</t>
  </si>
  <si>
    <t>46.866 (1)</t>
  </si>
  <si>
    <t>46.499 (1)</t>
  </si>
  <si>
    <t>45.533 (1)</t>
  </si>
  <si>
    <t>45.999 (1)</t>
  </si>
  <si>
    <t>Laurie Hernandez (USA)</t>
  </si>
  <si>
    <t>Madison Kocian (USA)</t>
  </si>
  <si>
    <t>45.733 (2)</t>
  </si>
  <si>
    <t>42.757 (5)</t>
  </si>
  <si>
    <t>42.032 (5)</t>
  </si>
  <si>
    <t>Angelina Melnikova (RUS)</t>
  </si>
  <si>
    <t>Seda Tutkhalyan (RUS)</t>
  </si>
  <si>
    <t>Maria Paseka (RUS)</t>
  </si>
  <si>
    <t>Daria Spiridonova (RUS)</t>
  </si>
  <si>
    <t>44.332 (6)</t>
  </si>
  <si>
    <t>45.007 (4)</t>
  </si>
  <si>
    <t>44.598 (2)</t>
  </si>
  <si>
    <t>42.066 (4)</t>
  </si>
  <si>
    <t>Wang Yan (CHN)</t>
  </si>
  <si>
    <t>Fan Yilin (CHN)</t>
  </si>
  <si>
    <t>Tan Jiaxin (CHN)</t>
  </si>
  <si>
    <t>Mao Yi (CHN)</t>
  </si>
  <si>
    <t>44.832 (4)</t>
  </si>
  <si>
    <t>44.466 (6)</t>
  </si>
  <si>
    <t>42.599 (6)</t>
  </si>
  <si>
    <t>42.474 (3)</t>
  </si>
  <si>
    <t>Asuka Teramoto (JPN)</t>
  </si>
  <si>
    <t>Mai Murakami (JPN)</t>
  </si>
  <si>
    <t>Aiko Sugihara (JPN)</t>
  </si>
  <si>
    <t>Sae Miyakawa (JPN)</t>
  </si>
  <si>
    <t>Yuki Uchiyama (JPN)</t>
  </si>
  <si>
    <t>43.799 (1)</t>
  </si>
  <si>
    <t>44.699 (1)</t>
  </si>
  <si>
    <t>39.532 (4)</t>
  </si>
  <si>
    <t>41.498 (1)</t>
  </si>
  <si>
    <t>Lilia Akhaimova (ROC)</t>
  </si>
  <si>
    <t>Viktoria Listunova (ROC)</t>
  </si>
  <si>
    <t>42.732 (4)</t>
  </si>
  <si>
    <t>43.266 (2)</t>
  </si>
  <si>
    <t>41.232 (2)</t>
  </si>
  <si>
    <t>38.866 (8)</t>
  </si>
  <si>
    <t>Jordan Chiles (USA)</t>
  </si>
  <si>
    <t>Grace McCallum (USA)</t>
  </si>
  <si>
    <t>43.132 (3)</t>
  </si>
  <si>
    <t>41.765 (3)</t>
  </si>
  <si>
    <t>38.866 (6)</t>
  </si>
  <si>
    <t>40.333 (3)</t>
  </si>
  <si>
    <t>Jennifer Gadirova (GBR)</t>
  </si>
  <si>
    <t>Jessica Gadirova (GBR)</t>
  </si>
  <si>
    <t>Alice Kinsella (GBR)</t>
  </si>
  <si>
    <t>Amelie Morgan (GBR)</t>
  </si>
  <si>
    <t>42.665 (5)</t>
  </si>
  <si>
    <t>41.499 (5)</t>
  </si>
  <si>
    <t>39.108 (5)</t>
  </si>
  <si>
    <t>40.366 (2)</t>
  </si>
  <si>
    <t>Alice D'Amato (ITA)</t>
  </si>
  <si>
    <t>Asia D'Amato (ITA)</t>
  </si>
  <si>
    <t>Vanessa Ferrari (ITA)</t>
  </si>
  <si>
    <t>Martina Maggio (ITA)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</si>
</sst>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b/>
      <sz val="9.0"/>
      <color rgb="FF222222"/>
      <name val="&quot;Google Sans&quot;"/>
    </font>
    <font>
      <sz val="9.0"/>
      <color theme="1"/>
      <name val="Arial"/>
      <scheme val="minor"/>
    </font>
    <font>
      <b/>
      <sz val="9.0"/>
      <color rgb="FF222222"/>
      <name val="Google Sans"/>
    </font>
    <font>
      <color theme="1"/>
      <name val="Arial"/>
      <scheme val="minor"/>
    </font>
    <font>
      <sz val="9.0"/>
      <color rgb="FF202122"/>
      <name val="Sans-serif"/>
    </font>
    <font>
      <b/>
      <sz val="11.0"/>
      <color rgb="FF000000"/>
      <name val="Sans-serif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Sans-serif"/>
    </font>
    <font>
      <color rgb="FF000000"/>
      <name val="Arial"/>
      <scheme val="minor"/>
    </font>
    <font>
      <b/>
      <color rgb="FF202122"/>
      <name val="Arial"/>
      <scheme val="minor"/>
    </font>
    <font>
      <b/>
      <color rgb="FF000000"/>
      <name val="Arial"/>
      <scheme val="minor"/>
    </font>
    <font>
      <u/>
      <color rgb="FF202122"/>
    </font>
    <font/>
    <font>
      <u/>
      <color rgb="FF202122"/>
    </font>
    <font>
      <color rgb="FF202122"/>
      <name val="Arial"/>
      <scheme val="minor"/>
    </font>
    <font>
      <u/>
      <color rgb="FF202122"/>
    </font>
    <font>
      <u/>
      <color rgb="FF202122"/>
    </font>
    <font>
      <u/>
      <color rgb="FF202122"/>
      <name val="Sans-serif"/>
    </font>
    <font>
      <color rgb="FF202122"/>
      <name val="Sans-serif"/>
    </font>
    <font>
      <b/>
      <color rgb="FF202122"/>
      <name val="Sans-serif"/>
    </font>
    <font>
      <u/>
      <color rgb="FF202122"/>
      <name val="Sans-serif"/>
    </font>
    <font>
      <b/>
      <sz val="9.0"/>
      <color rgb="FF202122"/>
      <name val="Sans-serif"/>
    </font>
    <font>
      <b/>
      <u/>
      <sz val="9.0"/>
      <color rgb="FF202122"/>
      <name val="Sans-serif"/>
    </font>
    <font>
      <u/>
      <sz val="9.0"/>
      <color rgb="FF202122"/>
      <name val="Sans-serif"/>
    </font>
    <font>
      <b/>
      <u/>
      <sz val="9.0"/>
      <color rgb="FF202122"/>
      <name val="Sans-serif"/>
    </font>
    <font>
      <u/>
      <sz val="9.0"/>
      <color rgb="FF202122"/>
      <name val="Sans-serif"/>
    </font>
    <font>
      <b/>
      <u/>
      <sz val="9.0"/>
      <color rgb="FF202122"/>
      <name val="Sans-serif"/>
    </font>
    <font>
      <u/>
      <sz val="9.0"/>
      <color rgb="FF202122"/>
      <name val="Sans-serif"/>
    </font>
    <font>
      <b/>
      <u/>
      <sz val="9.0"/>
      <color rgb="FF202122"/>
      <name val="Sans-serif"/>
    </font>
    <font>
      <u/>
      <sz val="9.0"/>
      <color rgb="FF202122"/>
      <name val="Sans-serif"/>
    </font>
    <font>
      <u/>
      <sz val="9.0"/>
      <color rgb="FF202122"/>
      <name val="Sans-serif"/>
    </font>
    <font>
      <b/>
      <sz val="11.0"/>
      <color rgb="FF202122"/>
      <name val="Arial"/>
      <scheme val="minor"/>
    </font>
    <font>
      <b/>
      <u/>
      <sz val="11.0"/>
      <color rgb="FF202122"/>
    </font>
    <font>
      <u/>
      <sz val="11.0"/>
      <color rgb="FF202122"/>
    </font>
    <font>
      <u/>
      <sz val="11.0"/>
      <color rgb="FF202122"/>
    </font>
    <font>
      <u/>
      <sz val="11.0"/>
      <color rgb="FF3366CC"/>
    </font>
    <font>
      <sz val="11.0"/>
      <color rgb="FF202122"/>
      <name val="Arial"/>
      <scheme val="minor"/>
    </font>
    <font>
      <u/>
      <sz val="11.0"/>
      <color rgb="FF202122"/>
    </font>
    <font>
      <u/>
      <sz val="11.0"/>
      <color rgb="FF202122"/>
    </font>
    <font>
      <u/>
      <sz val="11.0"/>
      <color rgb="FF202122"/>
    </font>
    <font>
      <u/>
      <sz val="11.0"/>
      <color rgb="FF202122"/>
    </font>
    <font>
      <u/>
      <sz val="11.0"/>
      <color rgb="FF3366CC"/>
      <name val="Sans-serif"/>
    </font>
    <font>
      <sz val="11.0"/>
      <color rgb="FF202122"/>
      <name val="Sans-serif"/>
    </font>
    <font>
      <b/>
      <sz val="11.0"/>
      <color rgb="FF202122"/>
      <name val="Sans-serif"/>
    </font>
    <font>
      <u/>
      <sz val="11.0"/>
      <color rgb="FF3366CC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b/>
      <color theme="1"/>
      <name val="Arial"/>
      <scheme val="minor"/>
    </font>
    <font>
      <b/>
      <sz val="11.0"/>
      <color rgb="FF202122"/>
      <name val="Arial"/>
    </font>
    <font>
      <color theme="1"/>
      <name val="Arial"/>
    </font>
    <font>
      <b/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sz val="11.0"/>
      <color rgb="FF202122"/>
      <name val="Arial"/>
    </font>
    <font>
      <b/>
      <u/>
      <color rgb="FF202122"/>
      <name val="Sans-serif"/>
    </font>
    <font>
      <b/>
      <u/>
      <color rgb="FF202122"/>
      <name val="Sans-serif"/>
    </font>
    <font>
      <u/>
      <color rgb="FF3366CC"/>
      <name val="Sans-serif"/>
    </font>
    <font>
      <u/>
      <color rgb="FF202122"/>
      <name val="Sans-serif"/>
    </font>
    <font>
      <u/>
      <color rgb="FF202122"/>
      <name val="Sans-serif"/>
    </font>
    <font>
      <u/>
      <color rgb="FF202122"/>
      <name val="Sans-serif"/>
    </font>
    <font>
      <b/>
      <u/>
      <sz val="11.0"/>
      <color rgb="FF202122"/>
      <name val="Sans-serif"/>
    </font>
    <font>
      <u/>
      <sz val="11.0"/>
      <color rgb="FF202122"/>
    </font>
    <font>
      <u/>
      <sz val="11.0"/>
      <color rgb="FF202122"/>
    </font>
    <font>
      <u/>
      <sz val="11.0"/>
      <color rgb="FF202122"/>
    </font>
    <font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u/>
      <sz val="11.0"/>
      <color rgb="FF202122"/>
      <name val="Sans-serif"/>
    </font>
    <font>
      <b/>
      <u/>
      <color rgb="FF202122"/>
    </font>
    <font>
      <u/>
      <color rgb="FF202122"/>
    </font>
    <font>
      <u/>
      <color rgb="FF202122"/>
    </font>
    <font>
      <u/>
      <color rgb="FF202122"/>
    </font>
    <font>
      <u/>
      <color rgb="FF202122"/>
    </font>
  </fonts>
  <fills count="17">
    <fill>
      <patternFill patternType="none"/>
    </fill>
    <fill>
      <patternFill patternType="lightGray"/>
    </fill>
    <fill>
      <patternFill patternType="solid">
        <fgColor rgb="FFE1E9F7"/>
        <bgColor rgb="FFE1E9F7"/>
      </patternFill>
    </fill>
    <fill>
      <patternFill patternType="solid">
        <fgColor rgb="FFD8E5F8"/>
        <bgColor rgb="FFD8E5F8"/>
      </patternFill>
    </fill>
    <fill>
      <patternFill patternType="solid">
        <fgColor rgb="FF9FC5E8"/>
        <bgColor rgb="FF9FC5E8"/>
      </patternFill>
    </fill>
    <fill>
      <patternFill patternType="solid">
        <fgColor rgb="FF4DD0E1"/>
        <bgColor rgb="FF4DD0E1"/>
      </patternFill>
    </fill>
    <fill>
      <patternFill patternType="solid">
        <fgColor rgb="FFF8F9FA"/>
        <bgColor rgb="FFF8F9FA"/>
      </patternFill>
    </fill>
    <fill>
      <patternFill patternType="solid">
        <fgColor rgb="FFEAECF0"/>
        <bgColor rgb="FFEAECF0"/>
      </patternFill>
    </fill>
    <fill>
      <patternFill patternType="solid">
        <fgColor rgb="FFFFFCAF"/>
        <bgColor rgb="FFFFFCAF"/>
      </patternFill>
    </fill>
    <fill>
      <patternFill patternType="solid">
        <fgColor rgb="FFE5E5E5"/>
        <bgColor rgb="FFE5E5E5"/>
      </patternFill>
    </fill>
    <fill>
      <patternFill patternType="solid">
        <fgColor rgb="FFEECC99"/>
        <bgColor rgb="FFEECC99"/>
      </patternFill>
    </fill>
    <fill>
      <patternFill patternType="solid">
        <fgColor rgb="FFEEEEEE"/>
        <bgColor rgb="FFEEEEEE"/>
      </patternFill>
    </fill>
    <fill>
      <patternFill patternType="solid">
        <fgColor rgb="FFF7F6A8"/>
        <bgColor rgb="FFF7F6A8"/>
      </patternFill>
    </fill>
    <fill>
      <patternFill patternType="solid">
        <fgColor rgb="FFDCE5E5"/>
        <bgColor rgb="FFDCE5E5"/>
      </patternFill>
    </fill>
    <fill>
      <patternFill patternType="solid">
        <fgColor rgb="FFFFDAB9"/>
        <bgColor rgb="FFFFDAB9"/>
      </patternFill>
    </fill>
    <fill>
      <patternFill patternType="solid">
        <fgColor rgb="FFFFD700"/>
        <bgColor rgb="FFFFD700"/>
      </patternFill>
    </fill>
    <fill>
      <patternFill patternType="solid">
        <fgColor rgb="FFC0C0C0"/>
        <bgColor rgb="FFC0C0C0"/>
      </patternFill>
    </fill>
  </fills>
  <borders count="19">
    <border/>
    <border>
      <right style="thin">
        <color rgb="FF000000"/>
      </right>
    </border>
    <border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  <border>
      <left style="thin">
        <color rgb="FFA2A9B1"/>
      </left>
      <right style="thin">
        <color rgb="FFA2A9B1"/>
      </right>
      <top style="thin">
        <color rgb="FFA2A9B1"/>
      </top>
    </border>
    <border>
      <left style="thin">
        <color rgb="FFA2A9B1"/>
      </left>
      <right style="thin">
        <color rgb="FFA2A9B1"/>
      </right>
    </border>
    <border>
      <left style="thin">
        <color rgb="FFA2A9B1"/>
      </left>
      <right style="thin">
        <color rgb="FFA2A9B1"/>
      </right>
      <bottom style="thin">
        <color rgb="FFA2A9B1"/>
      </bottom>
    </border>
    <border>
      <bottom style="thin">
        <color rgb="FFA2A9B1"/>
      </bottom>
    </border>
    <border>
      <right style="thin">
        <color rgb="FFA2A9B1"/>
      </right>
      <bottom style="thin">
        <color rgb="FFA2A9B1"/>
      </bottom>
    </border>
    <border>
      <left style="thin">
        <color rgb="FFA2A9B1"/>
      </left>
      <top style="thin">
        <color rgb="FFA2A9B1"/>
      </top>
      <bottom style="thin">
        <color rgb="FFA2A9B1"/>
      </bottom>
    </border>
    <border>
      <right style="thin">
        <color rgb="FFA2A9B1"/>
      </right>
      <top style="thin">
        <color rgb="FFA2A9B1"/>
      </top>
      <bottom style="thin">
        <color rgb="FFA2A9B1"/>
      </bottom>
    </border>
    <border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2" fillId="0" fontId="3" numFmtId="2" xfId="0" applyBorder="1" applyFont="1" applyNumberFormat="1"/>
    <xf borderId="1" fillId="0" fontId="3" numFmtId="2" xfId="0" applyBorder="1" applyFont="1" applyNumberFormat="1"/>
    <xf borderId="0" fillId="3" fontId="2" numFmtId="0" xfId="0" applyAlignment="1" applyFill="1" applyFont="1">
      <alignment readingOrder="0"/>
    </xf>
    <xf borderId="2" fillId="0" fontId="3" numFmtId="2" xfId="0" applyAlignment="1" applyBorder="1" applyFont="1" applyNumberFormat="1">
      <alignment readingOrder="0"/>
    </xf>
    <xf borderId="3" fillId="0" fontId="3" numFmtId="2" xfId="0" applyBorder="1" applyFont="1" applyNumberFormat="1"/>
    <xf borderId="4" fillId="0" fontId="3" numFmtId="2" xfId="0" applyBorder="1" applyFont="1" applyNumberFormat="1"/>
    <xf borderId="5" fillId="0" fontId="3" numFmtId="2" xfId="0" applyBorder="1" applyFont="1" applyNumberFormat="1"/>
    <xf borderId="6" fillId="2" fontId="2" numFmtId="0" xfId="0" applyAlignment="1" applyBorder="1" applyFont="1">
      <alignment readingOrder="0"/>
    </xf>
    <xf borderId="6" fillId="0" fontId="3" numFmtId="2" xfId="0" applyAlignment="1" applyBorder="1" applyFont="1" applyNumberFormat="1">
      <alignment readingOrder="0"/>
    </xf>
    <xf borderId="7" fillId="0" fontId="3" numFmtId="2" xfId="0" applyAlignment="1" applyBorder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8" fillId="3" fontId="4" numFmtId="0" xfId="0" applyAlignment="1" applyBorder="1" applyFont="1">
      <alignment horizontal="center" readingOrder="0"/>
    </xf>
    <xf borderId="8" fillId="0" fontId="3" numFmtId="2" xfId="0" applyAlignment="1" applyBorder="1" applyFont="1" applyNumberFormat="1">
      <alignment readingOrder="0"/>
    </xf>
    <xf borderId="8" fillId="0" fontId="3" numFmtId="2" xfId="0" applyBorder="1" applyFont="1" applyNumberFormat="1"/>
    <xf borderId="0" fillId="4" fontId="5" numFmtId="0" xfId="0" applyFill="1" applyFont="1"/>
    <xf borderId="0" fillId="0" fontId="5" numFmtId="0" xfId="0" applyFont="1"/>
    <xf borderId="0" fillId="5" fontId="1" numFmtId="0" xfId="0" applyAlignment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6" fontId="6" numFmtId="2" xfId="0" applyAlignment="1" applyFill="1" applyFont="1" applyNumberFormat="1">
      <alignment horizontal="center" readingOrder="0"/>
    </xf>
    <xf borderId="9" fillId="0" fontId="3" numFmtId="2" xfId="0" applyBorder="1" applyFont="1" applyNumberFormat="1"/>
    <xf borderId="1" fillId="0" fontId="5" numFmtId="0" xfId="0" applyBorder="1" applyFont="1"/>
    <xf borderId="1" fillId="0" fontId="5" numFmtId="0" xfId="0" applyBorder="1" applyFont="1"/>
    <xf borderId="10" fillId="0" fontId="7" numFmtId="0" xfId="0" applyAlignment="1" applyBorder="1" applyFont="1">
      <alignment horizontal="center" readingOrder="0"/>
    </xf>
    <xf borderId="10" fillId="0" fontId="8" numFmtId="0" xfId="0" applyAlignment="1" applyBorder="1" applyFont="1">
      <alignment horizontal="center" readingOrder="0"/>
    </xf>
    <xf borderId="10" fillId="0" fontId="9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left" readingOrder="0" shrinkToFit="0" wrapText="1"/>
    </xf>
    <xf borderId="10" fillId="0" fontId="10" numFmtId="0" xfId="0" applyAlignment="1" applyBorder="1" applyFont="1">
      <alignment horizontal="left" readingOrder="0"/>
    </xf>
    <xf borderId="10" fillId="0" fontId="10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0" fillId="0" fontId="9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10" fillId="0" fontId="9" numFmtId="0" xfId="0" applyAlignment="1" applyBorder="1" applyFont="1">
      <alignment horizontal="left" readingOrder="0"/>
    </xf>
    <xf borderId="10" fillId="7" fontId="12" numFmtId="0" xfId="0" applyAlignment="1" applyBorder="1" applyFill="1" applyFont="1">
      <alignment horizontal="center" readingOrder="0"/>
    </xf>
    <xf borderId="10" fillId="7" fontId="13" numFmtId="0" xfId="0" applyAlignment="1" applyBorder="1" applyFont="1">
      <alignment horizontal="center" readingOrder="0"/>
    </xf>
    <xf borderId="11" fillId="8" fontId="12" numFmtId="0" xfId="0" applyAlignment="1" applyBorder="1" applyFill="1" applyFont="1">
      <alignment horizontal="center" readingOrder="0" vertical="center"/>
    </xf>
    <xf borderId="10" fillId="8" fontId="14" numFmtId="0" xfId="0" applyAlignment="1" applyBorder="1" applyFont="1">
      <alignment horizontal="center" readingOrder="0"/>
    </xf>
    <xf borderId="10" fillId="8" fontId="12" numFmtId="0" xfId="0" applyAlignment="1" applyBorder="1" applyFont="1">
      <alignment horizontal="center" readingOrder="0"/>
    </xf>
    <xf borderId="11" fillId="8" fontId="12" numFmtId="0" xfId="0" applyAlignment="1" applyBorder="1" applyFont="1">
      <alignment horizontal="center" readingOrder="0"/>
    </xf>
    <xf borderId="12" fillId="0" fontId="15" numFmtId="0" xfId="0" applyBorder="1" applyFont="1"/>
    <xf borderId="10" fillId="6" fontId="16" numFmtId="0" xfId="0" applyAlignment="1" applyBorder="1" applyFont="1">
      <alignment horizontal="left" readingOrder="0"/>
    </xf>
    <xf borderId="10" fillId="6" fontId="17" numFmtId="0" xfId="0" applyAlignment="1" applyBorder="1" applyFont="1">
      <alignment horizontal="center" readingOrder="0"/>
    </xf>
    <xf borderId="10" fillId="6" fontId="17" numFmtId="0" xfId="0" applyAlignment="1" applyBorder="1" applyFont="1">
      <alignment horizontal="center"/>
    </xf>
    <xf borderId="13" fillId="0" fontId="15" numFmtId="0" xfId="0" applyBorder="1" applyFont="1"/>
    <xf borderId="11" fillId="9" fontId="12" numFmtId="0" xfId="0" applyAlignment="1" applyBorder="1" applyFill="1" applyFont="1">
      <alignment horizontal="center" readingOrder="0" vertical="center"/>
    </xf>
    <xf borderId="10" fillId="9" fontId="18" numFmtId="0" xfId="0" applyAlignment="1" applyBorder="1" applyFont="1">
      <alignment horizontal="center" readingOrder="0"/>
    </xf>
    <xf borderId="10" fillId="9" fontId="12" numFmtId="0" xfId="0" applyAlignment="1" applyBorder="1" applyFont="1">
      <alignment horizontal="center" readingOrder="0"/>
    </xf>
    <xf borderId="11" fillId="9" fontId="12" numFmtId="0" xfId="0" applyAlignment="1" applyBorder="1" applyFont="1">
      <alignment horizontal="center" readingOrder="0"/>
    </xf>
    <xf borderId="11" fillId="10" fontId="12" numFmtId="0" xfId="0" applyAlignment="1" applyBorder="1" applyFill="1" applyFont="1">
      <alignment horizontal="center" readingOrder="0" vertical="center"/>
    </xf>
    <xf borderId="10" fillId="10" fontId="19" numFmtId="0" xfId="0" applyAlignment="1" applyBorder="1" applyFont="1">
      <alignment horizontal="center" readingOrder="0"/>
    </xf>
    <xf borderId="10" fillId="10" fontId="12" numFmtId="0" xfId="0" applyAlignment="1" applyBorder="1" applyFont="1">
      <alignment horizontal="center" readingOrder="0"/>
    </xf>
    <xf borderId="11" fillId="10" fontId="12" numFmtId="0" xfId="0" applyAlignment="1" applyBorder="1" applyFont="1">
      <alignment horizontal="center" readingOrder="0"/>
    </xf>
    <xf borderId="10" fillId="6" fontId="20" numFmtId="0" xfId="0" applyAlignment="1" applyBorder="1" applyFont="1">
      <alignment horizontal="left" readingOrder="0"/>
    </xf>
    <xf borderId="10" fillId="6" fontId="21" numFmtId="0" xfId="0" applyAlignment="1" applyBorder="1" applyFont="1">
      <alignment horizontal="center"/>
    </xf>
    <xf borderId="10" fillId="6" fontId="21" numFmtId="0" xfId="0" applyAlignment="1" applyBorder="1" applyFont="1">
      <alignment horizontal="center" readingOrder="0"/>
    </xf>
    <xf borderId="11" fillId="11" fontId="22" numFmtId="0" xfId="0" applyAlignment="1" applyBorder="1" applyFill="1" applyFont="1">
      <alignment horizontal="center" readingOrder="0"/>
    </xf>
    <xf borderId="10" fillId="11" fontId="23" numFmtId="0" xfId="0" applyAlignment="1" applyBorder="1" applyFont="1">
      <alignment horizontal="center" readingOrder="0"/>
    </xf>
    <xf borderId="10" fillId="11" fontId="22" numFmtId="0" xfId="0" applyAlignment="1" applyBorder="1" applyFont="1">
      <alignment horizontal="center" readingOrder="0"/>
    </xf>
    <xf borderId="11" fillId="7" fontId="24" numFmtId="0" xfId="0" applyAlignment="1" applyBorder="1" applyFont="1">
      <alignment horizontal="center" readingOrder="0"/>
    </xf>
    <xf borderId="14" fillId="0" fontId="5" numFmtId="0" xfId="0" applyBorder="1" applyFont="1"/>
    <xf borderId="15" fillId="0" fontId="15" numFmtId="0" xfId="0" applyBorder="1" applyFont="1"/>
    <xf borderId="16" fillId="7" fontId="24" numFmtId="0" xfId="0" applyAlignment="1" applyBorder="1" applyFont="1">
      <alignment horizontal="center" readingOrder="0"/>
    </xf>
    <xf borderId="17" fillId="0" fontId="15" numFmtId="0" xfId="0" applyBorder="1" applyFont="1"/>
    <xf borderId="10" fillId="7" fontId="24" numFmtId="0" xfId="0" applyAlignment="1" applyBorder="1" applyFont="1">
      <alignment horizontal="center" readingOrder="0"/>
    </xf>
    <xf borderId="14" fillId="0" fontId="15" numFmtId="0" xfId="0" applyBorder="1" applyFont="1"/>
    <xf borderId="10" fillId="12" fontId="25" numFmtId="0" xfId="0" applyAlignment="1" applyBorder="1" applyFill="1" applyFont="1">
      <alignment horizontal="center" readingOrder="0"/>
    </xf>
    <xf borderId="10" fillId="12" fontId="24" numFmtId="0" xfId="0" applyAlignment="1" applyBorder="1" applyFont="1">
      <alignment horizontal="center" readingOrder="0"/>
    </xf>
    <xf borderId="10" fillId="12" fontId="24" numFmtId="0" xfId="0" applyAlignment="1" applyBorder="1" applyFont="1">
      <alignment horizontal="center"/>
    </xf>
    <xf borderId="10" fillId="12" fontId="26" numFmtId="0" xfId="0" applyAlignment="1" applyBorder="1" applyFont="1">
      <alignment horizontal="left" readingOrder="0"/>
    </xf>
    <xf borderId="10" fillId="12" fontId="6" numFmtId="0" xfId="0" applyAlignment="1" applyBorder="1" applyFont="1">
      <alignment horizontal="center" readingOrder="0"/>
    </xf>
    <xf borderId="10" fillId="12" fontId="6" numFmtId="0" xfId="0" applyAlignment="1" applyBorder="1" applyFont="1">
      <alignment horizontal="center"/>
    </xf>
    <xf borderId="10" fillId="13" fontId="27" numFmtId="0" xfId="0" applyAlignment="1" applyBorder="1" applyFill="1" applyFont="1">
      <alignment horizontal="center" readingOrder="0"/>
    </xf>
    <xf borderId="10" fillId="13" fontId="24" numFmtId="0" xfId="0" applyAlignment="1" applyBorder="1" applyFont="1">
      <alignment horizontal="center" readingOrder="0"/>
    </xf>
    <xf borderId="10" fillId="13" fontId="24" numFmtId="0" xfId="0" applyAlignment="1" applyBorder="1" applyFont="1">
      <alignment horizontal="center"/>
    </xf>
    <xf borderId="10" fillId="13" fontId="28" numFmtId="0" xfId="0" applyAlignment="1" applyBorder="1" applyFont="1">
      <alignment horizontal="left" readingOrder="0"/>
    </xf>
    <xf borderId="10" fillId="13" fontId="6" numFmtId="0" xfId="0" applyAlignment="1" applyBorder="1" applyFont="1">
      <alignment horizontal="center" readingOrder="0"/>
    </xf>
    <xf borderId="10" fillId="13" fontId="6" numFmtId="0" xfId="0" applyAlignment="1" applyBorder="1" applyFont="1">
      <alignment horizontal="center"/>
    </xf>
    <xf borderId="10" fillId="14" fontId="29" numFmtId="0" xfId="0" applyAlignment="1" applyBorder="1" applyFill="1" applyFont="1">
      <alignment horizontal="center" readingOrder="0"/>
    </xf>
    <xf borderId="10" fillId="14" fontId="24" numFmtId="0" xfId="0" applyAlignment="1" applyBorder="1" applyFont="1">
      <alignment horizontal="center" readingOrder="0"/>
    </xf>
    <xf borderId="10" fillId="14" fontId="24" numFmtId="0" xfId="0" applyAlignment="1" applyBorder="1" applyFont="1">
      <alignment horizontal="center"/>
    </xf>
    <xf borderId="10" fillId="14" fontId="30" numFmtId="0" xfId="0" applyAlignment="1" applyBorder="1" applyFont="1">
      <alignment horizontal="left" readingOrder="0"/>
    </xf>
    <xf borderId="10" fillId="14" fontId="6" numFmtId="0" xfId="0" applyAlignment="1" applyBorder="1" applyFont="1">
      <alignment horizontal="center" readingOrder="0"/>
    </xf>
    <xf borderId="10" fillId="14" fontId="6" numFmtId="0" xfId="0" applyAlignment="1" applyBorder="1" applyFont="1">
      <alignment horizontal="center"/>
    </xf>
    <xf borderId="10" fillId="7" fontId="31" numFmtId="0" xfId="0" applyAlignment="1" applyBorder="1" applyFont="1">
      <alignment horizontal="center" readingOrder="0"/>
    </xf>
    <xf borderId="10" fillId="6" fontId="32" numFmtId="0" xfId="0" applyAlignment="1" applyBorder="1" applyFont="1">
      <alignment horizontal="left" readingOrder="0"/>
    </xf>
    <xf borderId="10" fillId="6" fontId="6" numFmtId="0" xfId="0" applyAlignment="1" applyBorder="1" applyFont="1">
      <alignment horizontal="center" readingOrder="0"/>
    </xf>
    <xf borderId="10" fillId="6" fontId="6" numFmtId="0" xfId="0" applyAlignment="1" applyBorder="1" applyFont="1">
      <alignment horizontal="center"/>
    </xf>
    <xf borderId="0" fillId="6" fontId="6" numFmtId="0" xfId="0" applyAlignment="1" applyFont="1">
      <alignment horizontal="center"/>
    </xf>
    <xf borderId="10" fillId="13" fontId="33" numFmtId="0" xfId="0" applyAlignment="1" applyBorder="1" applyFont="1">
      <alignment horizontal="center" readingOrder="0"/>
    </xf>
    <xf borderId="10" fillId="7" fontId="34" numFmtId="0" xfId="0" applyAlignment="1" applyBorder="1" applyFont="1">
      <alignment horizontal="center" readingOrder="0"/>
    </xf>
    <xf borderId="10" fillId="7" fontId="35" numFmtId="0" xfId="0" applyAlignment="1" applyBorder="1" applyFont="1">
      <alignment horizontal="center"/>
    </xf>
    <xf borderId="11" fillId="15" fontId="36" numFmtId="0" xfId="0" applyAlignment="1" applyBorder="1" applyFill="1" applyFont="1">
      <alignment horizontal="center"/>
    </xf>
    <xf borderId="10" fillId="15" fontId="37" numFmtId="0" xfId="0" applyAlignment="1" applyBorder="1" applyFont="1">
      <alignment horizontal="center" readingOrder="0"/>
    </xf>
    <xf borderId="10" fillId="15" fontId="34" numFmtId="0" xfId="0" applyAlignment="1" applyBorder="1" applyFont="1">
      <alignment horizontal="center" readingOrder="0"/>
    </xf>
    <xf borderId="11" fillId="15" fontId="34" numFmtId="0" xfId="0" applyAlignment="1" applyBorder="1" applyFont="1">
      <alignment horizontal="center" readingOrder="0"/>
    </xf>
    <xf borderId="10" fillId="0" fontId="38" numFmtId="0" xfId="0" applyAlignment="1" applyBorder="1" applyFont="1">
      <alignment readingOrder="0" shrinkToFit="0" wrapText="1"/>
    </xf>
    <xf borderId="10" fillId="0" fontId="39" numFmtId="0" xfId="0" applyAlignment="1" applyBorder="1" applyFont="1">
      <alignment horizontal="center" readingOrder="0"/>
    </xf>
    <xf borderId="10" fillId="0" fontId="39" numFmtId="0" xfId="0" applyAlignment="1" applyBorder="1" applyFont="1">
      <alignment horizontal="center"/>
    </xf>
    <xf borderId="11" fillId="16" fontId="40" numFmtId="0" xfId="0" applyAlignment="1" applyBorder="1" applyFill="1" applyFont="1">
      <alignment horizontal="center"/>
    </xf>
    <xf borderId="10" fillId="16" fontId="41" numFmtId="0" xfId="0" applyAlignment="1" applyBorder="1" applyFont="1">
      <alignment horizontal="center" readingOrder="0"/>
    </xf>
    <xf borderId="10" fillId="16" fontId="34" numFmtId="0" xfId="0" applyAlignment="1" applyBorder="1" applyFont="1">
      <alignment horizontal="center" readingOrder="0"/>
    </xf>
    <xf borderId="11" fillId="16" fontId="34" numFmtId="0" xfId="0" applyAlignment="1" applyBorder="1" applyFont="1">
      <alignment horizontal="center" readingOrder="0"/>
    </xf>
    <xf borderId="11" fillId="0" fontId="42" numFmtId="0" xfId="0" applyAlignment="1" applyBorder="1" applyFont="1">
      <alignment horizontal="center"/>
    </xf>
    <xf borderId="10" fillId="0" fontId="43" numFmtId="0" xfId="0" applyAlignment="1" applyBorder="1" applyFont="1">
      <alignment horizontal="center" readingOrder="0"/>
    </xf>
    <xf borderId="10" fillId="0" fontId="34" numFmtId="0" xfId="0" applyAlignment="1" applyBorder="1" applyFont="1">
      <alignment horizontal="center" readingOrder="0"/>
    </xf>
    <xf borderId="11" fillId="0" fontId="34" numFmtId="0" xfId="0" applyAlignment="1" applyBorder="1" applyFont="1">
      <alignment horizontal="center" readingOrder="0"/>
    </xf>
    <xf borderId="11" fillId="0" fontId="39" numFmtId="0" xfId="0" applyAlignment="1" applyBorder="1" applyFont="1">
      <alignment horizontal="center" readingOrder="0"/>
    </xf>
    <xf borderId="10" fillId="6" fontId="39" numFmtId="0" xfId="0" applyAlignment="1" applyBorder="1" applyFont="1">
      <alignment horizontal="center"/>
    </xf>
    <xf borderId="10" fillId="6" fontId="39" numFmtId="0" xfId="0" applyAlignment="1" applyBorder="1" applyFont="1">
      <alignment horizontal="center" readingOrder="0"/>
    </xf>
    <xf borderId="10" fillId="0" fontId="44" numFmtId="0" xfId="0" applyAlignment="1" applyBorder="1" applyFont="1">
      <alignment readingOrder="0" shrinkToFit="0" wrapText="1"/>
    </xf>
    <xf borderId="10" fillId="6" fontId="45" numFmtId="0" xfId="0" applyAlignment="1" applyBorder="1" applyFont="1">
      <alignment horizontal="center" readingOrder="0"/>
    </xf>
    <xf borderId="10" fillId="6" fontId="45" numFmtId="0" xfId="0" applyAlignment="1" applyBorder="1" applyFont="1">
      <alignment horizontal="center"/>
    </xf>
    <xf borderId="10" fillId="7" fontId="46" numFmtId="0" xfId="0" applyAlignment="1" applyBorder="1" applyFont="1">
      <alignment horizontal="center" readingOrder="0"/>
    </xf>
    <xf borderId="10" fillId="12" fontId="8" numFmtId="0" xfId="0" applyAlignment="1" applyBorder="1" applyFont="1">
      <alignment horizontal="center" readingOrder="0"/>
    </xf>
    <xf borderId="10" fillId="0" fontId="47" numFmtId="0" xfId="0" applyAlignment="1" applyBorder="1" applyFont="1">
      <alignment horizontal="left" readingOrder="0" shrinkToFit="0" wrapText="1"/>
    </xf>
    <xf borderId="10" fillId="12" fontId="48" numFmtId="0" xfId="0" applyAlignment="1" applyBorder="1" applyFont="1">
      <alignment horizontal="left" readingOrder="0"/>
    </xf>
    <xf borderId="10" fillId="12" fontId="45" numFmtId="0" xfId="0" applyAlignment="1" applyBorder="1" applyFont="1">
      <alignment horizontal="center" readingOrder="0"/>
    </xf>
    <xf borderId="10" fillId="12" fontId="45" numFmtId="0" xfId="0" applyAlignment="1" applyBorder="1" applyFont="1">
      <alignment horizontal="center"/>
    </xf>
    <xf borderId="10" fillId="12" fontId="46" numFmtId="0" xfId="0" applyAlignment="1" applyBorder="1" applyFont="1">
      <alignment horizontal="center" readingOrder="0"/>
    </xf>
    <xf borderId="10" fillId="13" fontId="8" numFmtId="0" xfId="0" applyAlignment="1" applyBorder="1" applyFont="1">
      <alignment horizontal="center" readingOrder="0"/>
    </xf>
    <xf borderId="10" fillId="13" fontId="49" numFmtId="0" xfId="0" applyAlignment="1" applyBorder="1" applyFont="1">
      <alignment horizontal="left" readingOrder="0"/>
    </xf>
    <xf borderId="10" fillId="13" fontId="45" numFmtId="0" xfId="0" applyAlignment="1" applyBorder="1" applyFont="1">
      <alignment horizontal="center" readingOrder="0"/>
    </xf>
    <xf borderId="10" fillId="13" fontId="45" numFmtId="0" xfId="0" applyAlignment="1" applyBorder="1" applyFont="1">
      <alignment horizontal="center"/>
    </xf>
    <xf borderId="10" fillId="13" fontId="46" numFmtId="0" xfId="0" applyAlignment="1" applyBorder="1" applyFont="1">
      <alignment horizontal="center" readingOrder="0"/>
    </xf>
    <xf borderId="10" fillId="14" fontId="8" numFmtId="0" xfId="0" applyAlignment="1" applyBorder="1" applyFont="1">
      <alignment horizontal="center" readingOrder="0"/>
    </xf>
    <xf borderId="10" fillId="14" fontId="50" numFmtId="0" xfId="0" applyAlignment="1" applyBorder="1" applyFont="1">
      <alignment horizontal="left" readingOrder="0"/>
    </xf>
    <xf borderId="10" fillId="14" fontId="45" numFmtId="0" xfId="0" applyAlignment="1" applyBorder="1" applyFont="1">
      <alignment horizontal="center" readingOrder="0"/>
    </xf>
    <xf borderId="10" fillId="14" fontId="45" numFmtId="0" xfId="0" applyAlignment="1" applyBorder="1" applyFont="1">
      <alignment horizontal="center"/>
    </xf>
    <xf borderId="10" fillId="14" fontId="46" numFmtId="0" xfId="0" applyAlignment="1" applyBorder="1" applyFont="1">
      <alignment horizontal="center" readingOrder="0"/>
    </xf>
    <xf borderId="10" fillId="6" fontId="46" numFmtId="0" xfId="0" applyAlignment="1" applyBorder="1" applyFont="1">
      <alignment horizontal="center" readingOrder="0"/>
    </xf>
    <xf borderId="10" fillId="6" fontId="51" numFmtId="0" xfId="0" applyAlignment="1" applyBorder="1" applyFont="1">
      <alignment horizontal="left" readingOrder="0"/>
    </xf>
    <xf borderId="0" fillId="0" fontId="52" numFmtId="0" xfId="0" applyFont="1"/>
    <xf borderId="10" fillId="12" fontId="53" numFmtId="0" xfId="0" applyAlignment="1" applyBorder="1" applyFont="1">
      <alignment horizontal="center" readingOrder="0"/>
    </xf>
    <xf borderId="10" fillId="13" fontId="53" numFmtId="0" xfId="0" applyAlignment="1" applyBorder="1" applyFont="1">
      <alignment horizontal="center" readingOrder="0"/>
    </xf>
    <xf borderId="10" fillId="14" fontId="53" numFmtId="0" xfId="0" applyAlignment="1" applyBorder="1" applyFont="1">
      <alignment horizontal="center" readingOrder="0"/>
    </xf>
    <xf borderId="10" fillId="6" fontId="45" numFmtId="0" xfId="0" applyAlignment="1" applyBorder="1" applyFont="1">
      <alignment horizontal="left" readingOrder="0"/>
    </xf>
    <xf borderId="10" fillId="6" fontId="53" numFmtId="0" xfId="0" applyAlignment="1" applyBorder="1" applyFont="1">
      <alignment horizontal="center" readingOrder="0"/>
    </xf>
    <xf borderId="11" fillId="6" fontId="45" numFmtId="0" xfId="0" applyAlignment="1" applyBorder="1" applyFont="1">
      <alignment horizontal="center" readingOrder="0"/>
    </xf>
    <xf borderId="11" fillId="6" fontId="46" numFmtId="0" xfId="0" applyAlignment="1" applyBorder="1" applyFont="1">
      <alignment horizontal="center" readingOrder="0"/>
    </xf>
    <xf borderId="10" fillId="6" fontId="54" numFmtId="0" xfId="0" applyAlignment="1" applyBorder="1" applyFont="1">
      <alignment vertical="bottom"/>
    </xf>
    <xf borderId="13" fillId="6" fontId="54" numFmtId="0" xfId="0" applyAlignment="1" applyBorder="1" applyFont="1">
      <alignment vertical="bottom"/>
    </xf>
    <xf borderId="13" fillId="6" fontId="54" numFmtId="0" xfId="0" applyAlignment="1" applyBorder="1" applyFont="1">
      <alignment readingOrder="0" vertical="bottom"/>
    </xf>
    <xf borderId="10" fillId="7" fontId="55" numFmtId="0" xfId="0" applyAlignment="1" applyBorder="1" applyFont="1">
      <alignment horizontal="center" readingOrder="0"/>
    </xf>
    <xf borderId="10" fillId="8" fontId="45" numFmtId="0" xfId="0" applyAlignment="1" applyBorder="1" applyFont="1">
      <alignment horizontal="center"/>
    </xf>
    <xf borderId="10" fillId="8" fontId="56" numFmtId="0" xfId="0" applyAlignment="1" applyBorder="1" applyFont="1">
      <alignment horizontal="left" readingOrder="0"/>
    </xf>
    <xf borderId="10" fillId="8" fontId="45" numFmtId="0" xfId="0" applyAlignment="1" applyBorder="1" applyFont="1">
      <alignment horizontal="center" readingOrder="0"/>
    </xf>
    <xf borderId="10" fillId="8" fontId="46" numFmtId="0" xfId="0" applyAlignment="1" applyBorder="1" applyFont="1">
      <alignment horizontal="center" readingOrder="0"/>
    </xf>
    <xf borderId="10" fillId="9" fontId="45" numFmtId="0" xfId="0" applyAlignment="1" applyBorder="1" applyFont="1">
      <alignment horizontal="center"/>
    </xf>
    <xf borderId="10" fillId="9" fontId="57" numFmtId="0" xfId="0" applyAlignment="1" applyBorder="1" applyFont="1">
      <alignment horizontal="left" readingOrder="0"/>
    </xf>
    <xf borderId="10" fillId="9" fontId="45" numFmtId="0" xfId="0" applyAlignment="1" applyBorder="1" applyFont="1">
      <alignment horizontal="center" readingOrder="0"/>
    </xf>
    <xf borderId="10" fillId="9" fontId="46" numFmtId="0" xfId="0" applyAlignment="1" applyBorder="1" applyFont="1">
      <alignment horizontal="center" readingOrder="0"/>
    </xf>
    <xf borderId="10" fillId="10" fontId="45" numFmtId="0" xfId="0" applyAlignment="1" applyBorder="1" applyFont="1">
      <alignment horizontal="center"/>
    </xf>
    <xf borderId="10" fillId="10" fontId="58" numFmtId="0" xfId="0" applyAlignment="1" applyBorder="1" applyFont="1">
      <alignment horizontal="left" readingOrder="0"/>
    </xf>
    <xf borderId="10" fillId="10" fontId="45" numFmtId="0" xfId="0" applyAlignment="1" applyBorder="1" applyFont="1">
      <alignment horizontal="center" readingOrder="0"/>
    </xf>
    <xf borderId="10" fillId="10" fontId="46" numFmtId="0" xfId="0" applyAlignment="1" applyBorder="1" applyFont="1">
      <alignment horizontal="center" readingOrder="0"/>
    </xf>
    <xf borderId="10" fillId="6" fontId="59" numFmtId="0" xfId="0" applyAlignment="1" applyBorder="1" applyFont="1">
      <alignment horizontal="center" readingOrder="0"/>
    </xf>
    <xf borderId="11" fillId="6" fontId="59" numFmtId="0" xfId="0" applyAlignment="1" applyBorder="1" applyFont="1">
      <alignment horizontal="center" readingOrder="0"/>
    </xf>
    <xf borderId="11" fillId="7" fontId="22" numFmtId="0" xfId="0" applyAlignment="1" applyBorder="1" applyFont="1">
      <alignment horizontal="center" readingOrder="0"/>
    </xf>
    <xf borderId="16" fillId="7" fontId="22" numFmtId="0" xfId="0" applyAlignment="1" applyBorder="1" applyFont="1">
      <alignment horizontal="center" readingOrder="0"/>
    </xf>
    <xf borderId="18" fillId="0" fontId="15" numFmtId="0" xfId="0" applyBorder="1" applyFont="1"/>
    <xf borderId="10" fillId="7" fontId="60" numFmtId="0" xfId="0" applyAlignment="1" applyBorder="1" applyFont="1">
      <alignment horizontal="center" readingOrder="0"/>
    </xf>
    <xf borderId="10" fillId="7" fontId="22" numFmtId="0" xfId="0" applyAlignment="1" applyBorder="1" applyFont="1">
      <alignment horizontal="center" readingOrder="0"/>
    </xf>
    <xf borderId="10" fillId="7" fontId="61" numFmtId="0" xfId="0" applyAlignment="1" applyBorder="1" applyFont="1">
      <alignment horizontal="center"/>
    </xf>
    <xf borderId="10" fillId="0" fontId="62" numFmtId="0" xfId="0" applyAlignment="1" applyBorder="1" applyFont="1">
      <alignment horizontal="left" readingOrder="0" shrinkToFit="0" wrapText="1"/>
    </xf>
    <xf borderId="10" fillId="12" fontId="63" numFmtId="0" xfId="0" applyAlignment="1" applyBorder="1" applyFont="1">
      <alignment horizontal="left" readingOrder="0"/>
    </xf>
    <xf borderId="10" fillId="12" fontId="21" numFmtId="0" xfId="0" applyAlignment="1" applyBorder="1" applyFont="1">
      <alignment horizontal="center" readingOrder="0"/>
    </xf>
    <xf borderId="10" fillId="12" fontId="21" numFmtId="0" xfId="0" applyAlignment="1" applyBorder="1" applyFont="1">
      <alignment horizontal="center"/>
    </xf>
    <xf borderId="10" fillId="12" fontId="22" numFmtId="0" xfId="0" applyAlignment="1" applyBorder="1" applyFont="1">
      <alignment horizontal="center" readingOrder="0"/>
    </xf>
    <xf borderId="10" fillId="13" fontId="64" numFmtId="0" xfId="0" applyAlignment="1" applyBorder="1" applyFont="1">
      <alignment horizontal="left" readingOrder="0"/>
    </xf>
    <xf borderId="10" fillId="13" fontId="21" numFmtId="0" xfId="0" applyAlignment="1" applyBorder="1" applyFont="1">
      <alignment horizontal="center" readingOrder="0"/>
    </xf>
    <xf borderId="10" fillId="13" fontId="21" numFmtId="0" xfId="0" applyAlignment="1" applyBorder="1" applyFont="1">
      <alignment horizontal="center"/>
    </xf>
    <xf borderId="10" fillId="13" fontId="22" numFmtId="0" xfId="0" applyAlignment="1" applyBorder="1" applyFont="1">
      <alignment horizontal="center" readingOrder="0"/>
    </xf>
    <xf borderId="10" fillId="14" fontId="65" numFmtId="0" xfId="0" applyAlignment="1" applyBorder="1" applyFont="1">
      <alignment horizontal="left" readingOrder="0"/>
    </xf>
    <xf borderId="10" fillId="14" fontId="21" numFmtId="0" xfId="0" applyAlignment="1" applyBorder="1" applyFont="1">
      <alignment horizontal="center" readingOrder="0"/>
    </xf>
    <xf borderId="10" fillId="14" fontId="21" numFmtId="0" xfId="0" applyAlignment="1" applyBorder="1" applyFont="1">
      <alignment horizontal="center"/>
    </xf>
    <xf borderId="10" fillId="14" fontId="22" numFmtId="0" xfId="0" applyAlignment="1" applyBorder="1" applyFont="1">
      <alignment horizontal="center" readingOrder="0"/>
    </xf>
    <xf borderId="11" fillId="6" fontId="21" numFmtId="0" xfId="0" applyAlignment="1" applyBorder="1" applyFont="1">
      <alignment horizontal="center" readingOrder="0"/>
    </xf>
    <xf borderId="10" fillId="6" fontId="22" numFmtId="0" xfId="0" applyAlignment="1" applyBorder="1" applyFont="1">
      <alignment horizontal="center" readingOrder="0"/>
    </xf>
    <xf borderId="11" fillId="7" fontId="46" numFmtId="0" xfId="0" applyAlignment="1" applyBorder="1" applyFont="1">
      <alignment horizontal="center" readingOrder="0"/>
    </xf>
    <xf borderId="16" fillId="7" fontId="46" numFmtId="0" xfId="0" applyAlignment="1" applyBorder="1" applyFont="1">
      <alignment horizontal="center" readingOrder="0"/>
    </xf>
    <xf borderId="10" fillId="7" fontId="66" numFmtId="0" xfId="0" applyAlignment="1" applyBorder="1" applyFont="1">
      <alignment horizontal="center"/>
    </xf>
    <xf borderId="10" fillId="7" fontId="8" numFmtId="0" xfId="0" applyAlignment="1" applyBorder="1" applyFont="1">
      <alignment horizontal="center" readingOrder="0"/>
    </xf>
    <xf borderId="0" fillId="6" fontId="53" numFmtId="0" xfId="0" applyAlignment="1" applyFont="1">
      <alignment horizontal="center" readingOrder="0"/>
    </xf>
    <xf borderId="10" fillId="15" fontId="67" numFmtId="0" xfId="0" applyAlignment="1" applyBorder="1" applyFont="1">
      <alignment readingOrder="0"/>
    </xf>
    <xf borderId="10" fillId="16" fontId="68" numFmtId="0" xfId="0" applyAlignment="1" applyBorder="1" applyFont="1">
      <alignment readingOrder="0"/>
    </xf>
    <xf borderId="10" fillId="0" fontId="69" numFmtId="0" xfId="0" applyAlignment="1" applyBorder="1" applyFont="1">
      <alignment readingOrder="0"/>
    </xf>
    <xf borderId="11" fillId="15" fontId="39" numFmtId="0" xfId="0" applyAlignment="1" applyBorder="1" applyFont="1">
      <alignment horizontal="center"/>
    </xf>
    <xf borderId="11" fillId="16" fontId="39" numFmtId="0" xfId="0" applyAlignment="1" applyBorder="1" applyFont="1">
      <alignment horizontal="center"/>
    </xf>
    <xf borderId="11" fillId="0" fontId="39" numFmtId="0" xfId="0" applyAlignment="1" applyBorder="1" applyFont="1">
      <alignment horizontal="center"/>
    </xf>
    <xf borderId="11" fillId="8" fontId="45" numFmtId="0" xfId="0" applyAlignment="1" applyBorder="1" applyFont="1">
      <alignment horizontal="center"/>
    </xf>
    <xf borderId="10" fillId="8" fontId="70" numFmtId="0" xfId="0" applyAlignment="1" applyBorder="1" applyFont="1">
      <alignment horizontal="center" readingOrder="0"/>
    </xf>
    <xf borderId="11" fillId="9" fontId="45" numFmtId="0" xfId="0" applyAlignment="1" applyBorder="1" applyFont="1">
      <alignment horizontal="center"/>
    </xf>
    <xf borderId="10" fillId="9" fontId="71" numFmtId="0" xfId="0" applyAlignment="1" applyBorder="1" applyFont="1">
      <alignment horizontal="center" readingOrder="0"/>
    </xf>
    <xf borderId="11" fillId="10" fontId="45" numFmtId="0" xfId="0" applyAlignment="1" applyBorder="1" applyFont="1">
      <alignment horizontal="center"/>
    </xf>
    <xf borderId="10" fillId="10" fontId="72" numFmtId="0" xfId="0" applyAlignment="1" applyBorder="1" applyFont="1">
      <alignment horizontal="center" readingOrder="0"/>
    </xf>
    <xf borderId="11" fillId="11" fontId="46" numFmtId="0" xfId="0" applyAlignment="1" applyBorder="1" applyFont="1">
      <alignment horizontal="center" readingOrder="0"/>
    </xf>
    <xf borderId="10" fillId="11" fontId="73" numFmtId="0" xfId="0" applyAlignment="1" applyBorder="1" applyFont="1">
      <alignment horizontal="center" readingOrder="0"/>
    </xf>
    <xf borderId="10" fillId="11" fontId="46" numFmtId="0" xfId="0" applyAlignment="1" applyBorder="1" applyFont="1">
      <alignment horizontal="center" readingOrder="0"/>
    </xf>
    <xf borderId="10" fillId="7" fontId="74" numFmtId="0" xfId="0" applyAlignment="1" applyBorder="1" applyFont="1">
      <alignment horizontal="center"/>
    </xf>
    <xf borderId="11" fillId="8" fontId="17" numFmtId="0" xfId="0" applyAlignment="1" applyBorder="1" applyFont="1">
      <alignment horizontal="center"/>
    </xf>
    <xf borderId="10" fillId="8" fontId="75" numFmtId="0" xfId="0" applyAlignment="1" applyBorder="1" applyFont="1">
      <alignment horizontal="left" readingOrder="0"/>
    </xf>
    <xf borderId="11" fillId="9" fontId="17" numFmtId="0" xfId="0" applyAlignment="1" applyBorder="1" applyFont="1">
      <alignment horizontal="center"/>
    </xf>
    <xf borderId="10" fillId="9" fontId="76" numFmtId="0" xfId="0" applyAlignment="1" applyBorder="1" applyFont="1">
      <alignment horizontal="left" readingOrder="0"/>
    </xf>
    <xf borderId="11" fillId="10" fontId="17" numFmtId="0" xfId="0" applyAlignment="1" applyBorder="1" applyFont="1">
      <alignment horizontal="center"/>
    </xf>
    <xf borderId="10" fillId="10" fontId="77" numFmtId="0" xfId="0" applyAlignment="1" applyBorder="1" applyFont="1">
      <alignment horizontal="left" readingOrder="0"/>
    </xf>
    <xf borderId="11" fillId="11" fontId="12" numFmtId="0" xfId="0" applyAlignment="1" applyBorder="1" applyFont="1">
      <alignment horizontal="center" readingOrder="0"/>
    </xf>
    <xf borderId="10" fillId="11" fontId="78" numFmtId="0" xfId="0" applyAlignment="1" applyBorder="1" applyFont="1">
      <alignment horizontal="left" readingOrder="0"/>
    </xf>
    <xf borderId="10" fillId="11" fontId="12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Over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Z100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Overvie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United_States_at_the_2012_Summer_Olympics" TargetMode="External"/><Relationship Id="rId42" Type="http://schemas.openxmlformats.org/officeDocument/2006/relationships/hyperlink" Target="https://en.wikipedia.org/wiki/Jordyn_Wieber" TargetMode="External"/><Relationship Id="rId41" Type="http://schemas.openxmlformats.org/officeDocument/2006/relationships/hyperlink" Target="https://en.wikipedia.org/wiki/Gabby_Douglas" TargetMode="External"/><Relationship Id="rId44" Type="http://schemas.openxmlformats.org/officeDocument/2006/relationships/hyperlink" Target="https://en.wikipedia.org/wiki/Kyla_Ross" TargetMode="External"/><Relationship Id="rId43" Type="http://schemas.openxmlformats.org/officeDocument/2006/relationships/hyperlink" Target="https://en.wikipedia.org/wiki/Aly_Raisman" TargetMode="External"/><Relationship Id="rId46" Type="http://schemas.openxmlformats.org/officeDocument/2006/relationships/hyperlink" Target="https://en.wikipedia.org/wiki/Russia_at_the_2012_Summer_Olympics" TargetMode="External"/><Relationship Id="rId45" Type="http://schemas.openxmlformats.org/officeDocument/2006/relationships/hyperlink" Target="https://en.wikipedia.org/wiki/McKayla_Maroney" TargetMode="External"/><Relationship Id="rId107" Type="http://schemas.openxmlformats.org/officeDocument/2006/relationships/hyperlink" Target="https://en.wikipedia.org/wiki/Jennifer_Gadirova" TargetMode="External"/><Relationship Id="rId106" Type="http://schemas.openxmlformats.org/officeDocument/2006/relationships/hyperlink" Target="https://en.wikipedia.org/wiki/Great_Britain_at_the_2020_Summer_Olympics" TargetMode="External"/><Relationship Id="rId105" Type="http://schemas.openxmlformats.org/officeDocument/2006/relationships/hyperlink" Target="https://en.wikipedia.org/wiki/Grace_McCallum" TargetMode="External"/><Relationship Id="rId104" Type="http://schemas.openxmlformats.org/officeDocument/2006/relationships/hyperlink" Target="https://en.wikipedia.org/wiki/Sunisa_Lee" TargetMode="External"/><Relationship Id="rId109" Type="http://schemas.openxmlformats.org/officeDocument/2006/relationships/hyperlink" Target="https://en.wikipedia.org/wiki/Alice_Kinsella" TargetMode="External"/><Relationship Id="rId108" Type="http://schemas.openxmlformats.org/officeDocument/2006/relationships/hyperlink" Target="https://en.wikipedia.org/wiki/Jessica_Gadirova" TargetMode="External"/><Relationship Id="rId48" Type="http://schemas.openxmlformats.org/officeDocument/2006/relationships/hyperlink" Target="https://en.wikipedia.org/wiki/Viktoria_Komova" TargetMode="External"/><Relationship Id="rId47" Type="http://schemas.openxmlformats.org/officeDocument/2006/relationships/hyperlink" Target="https://en.wikipedia.org/wiki/Aliya_Mustafina" TargetMode="External"/><Relationship Id="rId49" Type="http://schemas.openxmlformats.org/officeDocument/2006/relationships/hyperlink" Target="https://en.wikipedia.org/wiki/Ksenia_Afanasyeva" TargetMode="External"/><Relationship Id="rId103" Type="http://schemas.openxmlformats.org/officeDocument/2006/relationships/hyperlink" Target="https://en.wikipedia.org/wiki/Jordan_Chiles" TargetMode="External"/><Relationship Id="rId102" Type="http://schemas.openxmlformats.org/officeDocument/2006/relationships/hyperlink" Target="https://en.wikipedia.org/wiki/Simone_Biles" TargetMode="External"/><Relationship Id="rId101" Type="http://schemas.openxmlformats.org/officeDocument/2006/relationships/hyperlink" Target="https://en.wikipedia.org/wiki/United_States_at_the_2020_Summer_Olympics" TargetMode="External"/><Relationship Id="rId100" Type="http://schemas.openxmlformats.org/officeDocument/2006/relationships/hyperlink" Target="https://en.wikipedia.org/wiki/Vladislava_Urazova" TargetMode="External"/><Relationship Id="rId31" Type="http://schemas.openxmlformats.org/officeDocument/2006/relationships/hyperlink" Target="https://en.wikipedia.org/wiki/Svetlana_Klyukina" TargetMode="External"/><Relationship Id="rId30" Type="http://schemas.openxmlformats.org/officeDocument/2006/relationships/hyperlink" Target="https://en.wikipedia.org/wiki/Ksenia_Afanasyeva" TargetMode="External"/><Relationship Id="rId33" Type="http://schemas.openxmlformats.org/officeDocument/2006/relationships/hyperlink" Target="https://en.wikipedia.org/wiki/Anna_Pavlova_(gymnast)" TargetMode="External"/><Relationship Id="rId32" Type="http://schemas.openxmlformats.org/officeDocument/2006/relationships/hyperlink" Target="https://en.wikipedia.org/wiki/Ekaterina_Kramarenko" TargetMode="External"/><Relationship Id="rId35" Type="http://schemas.openxmlformats.org/officeDocument/2006/relationships/hyperlink" Target="https://en.wikipedia.org/wiki/Ludmila_Ezhova" TargetMode="External"/><Relationship Id="rId34" Type="http://schemas.openxmlformats.org/officeDocument/2006/relationships/hyperlink" Target="https://en.wikipedia.org/wiki/Ksenia_Semenova" TargetMode="External"/><Relationship Id="rId37" Type="http://schemas.openxmlformats.org/officeDocument/2006/relationships/hyperlink" Target="https://en.wikipedia.org/wiki/Uneven_bars" TargetMode="External"/><Relationship Id="rId36" Type="http://schemas.openxmlformats.org/officeDocument/2006/relationships/hyperlink" Target="https://en.wikipedia.org/wiki/Vault_(gymnastics)" TargetMode="External"/><Relationship Id="rId39" Type="http://schemas.openxmlformats.org/officeDocument/2006/relationships/hyperlink" Target="https://en.wikipedia.org/wiki/Floor_(gymnastics)" TargetMode="External"/><Relationship Id="rId38" Type="http://schemas.openxmlformats.org/officeDocument/2006/relationships/hyperlink" Target="https://en.wikipedia.org/wiki/Balance_beam" TargetMode="External"/><Relationship Id="rId20" Type="http://schemas.openxmlformats.org/officeDocument/2006/relationships/hyperlink" Target="https://en.wikipedia.org/wiki/Bridget_Sloan" TargetMode="External"/><Relationship Id="rId22" Type="http://schemas.openxmlformats.org/officeDocument/2006/relationships/hyperlink" Target="https://en.wikipedia.org/wiki/Romania_at_the_2008_Summer_Olympics" TargetMode="External"/><Relationship Id="rId21" Type="http://schemas.openxmlformats.org/officeDocument/2006/relationships/hyperlink" Target="https://en.wikipedia.org/wiki/File:Med_3.png" TargetMode="External"/><Relationship Id="rId24" Type="http://schemas.openxmlformats.org/officeDocument/2006/relationships/hyperlink" Target="https://en.wikipedia.org/wiki/Gabriela_Dr%C4%83goi" TargetMode="External"/><Relationship Id="rId23" Type="http://schemas.openxmlformats.org/officeDocument/2006/relationships/hyperlink" Target="https://en.wikipedia.org/wiki/Andreea_Acatrinei" TargetMode="External"/><Relationship Id="rId26" Type="http://schemas.openxmlformats.org/officeDocument/2006/relationships/hyperlink" Target="https://en.wikipedia.org/wiki/Sandra_Izba%C5%9Fa" TargetMode="External"/><Relationship Id="rId25" Type="http://schemas.openxmlformats.org/officeDocument/2006/relationships/hyperlink" Target="https://en.wikipedia.org/wiki/Andreea_Grigore" TargetMode="External"/><Relationship Id="rId28" Type="http://schemas.openxmlformats.org/officeDocument/2006/relationships/hyperlink" Target="https://en.wikipedia.org/wiki/Anamaria_T%C4%83m%C3%A2rjan" TargetMode="External"/><Relationship Id="rId27" Type="http://schemas.openxmlformats.org/officeDocument/2006/relationships/hyperlink" Target="https://en.wikipedia.org/wiki/Steliana_Nistor" TargetMode="External"/><Relationship Id="rId29" Type="http://schemas.openxmlformats.org/officeDocument/2006/relationships/hyperlink" Target="https://en.wikipedia.org/wiki/Russia_at_the_2008_Summer_Olympics" TargetMode="External"/><Relationship Id="rId95" Type="http://schemas.openxmlformats.org/officeDocument/2006/relationships/hyperlink" Target="https://en.wikipedia.org/wiki/Floor_(gymnastics)" TargetMode="External"/><Relationship Id="rId94" Type="http://schemas.openxmlformats.org/officeDocument/2006/relationships/hyperlink" Target="https://en.wikipedia.org/wiki/Balance_beam" TargetMode="External"/><Relationship Id="rId97" Type="http://schemas.openxmlformats.org/officeDocument/2006/relationships/hyperlink" Target="https://en.wikipedia.org/wiki/Lilia_Akhaimova" TargetMode="External"/><Relationship Id="rId96" Type="http://schemas.openxmlformats.org/officeDocument/2006/relationships/hyperlink" Target="https://en.wikipedia.org/wiki/Russian_Olympic_Committee_athletes_at_the_2020_Summer_Olympics" TargetMode="External"/><Relationship Id="rId11" Type="http://schemas.openxmlformats.org/officeDocument/2006/relationships/hyperlink" Target="https://en.wikipedia.org/wiki/He_Kexin" TargetMode="External"/><Relationship Id="rId99" Type="http://schemas.openxmlformats.org/officeDocument/2006/relationships/hyperlink" Target="https://en.wikipedia.org/wiki/Angelina_Melnikova" TargetMode="External"/><Relationship Id="rId10" Type="http://schemas.openxmlformats.org/officeDocument/2006/relationships/hyperlink" Target="https://en.wikipedia.org/wiki/Deng_Linlin" TargetMode="External"/><Relationship Id="rId98" Type="http://schemas.openxmlformats.org/officeDocument/2006/relationships/hyperlink" Target="https://en.wikipedia.org/wiki/Viktoria_Listunova" TargetMode="External"/><Relationship Id="rId13" Type="http://schemas.openxmlformats.org/officeDocument/2006/relationships/hyperlink" Target="https://en.wikipedia.org/wiki/File:Med_2.png" TargetMode="External"/><Relationship Id="rId12" Type="http://schemas.openxmlformats.org/officeDocument/2006/relationships/hyperlink" Target="https://en.wikipedia.org/wiki/Li_Shanshan_(gymnast)" TargetMode="External"/><Relationship Id="rId91" Type="http://schemas.openxmlformats.org/officeDocument/2006/relationships/hyperlink" Target="https://en.wikipedia.org/wiki/Yuki_Uchiyama_(gymnast)" TargetMode="External"/><Relationship Id="rId90" Type="http://schemas.openxmlformats.org/officeDocument/2006/relationships/hyperlink" Target="https://en.wikipedia.org/wiki/Sae_Miyakawa" TargetMode="External"/><Relationship Id="rId93" Type="http://schemas.openxmlformats.org/officeDocument/2006/relationships/hyperlink" Target="https://en.wikipedia.org/wiki/Uneven_bars" TargetMode="External"/><Relationship Id="rId92" Type="http://schemas.openxmlformats.org/officeDocument/2006/relationships/hyperlink" Target="https://en.wikipedia.org/wiki/Vault_(gymnastics)" TargetMode="External"/><Relationship Id="rId116" Type="http://schemas.openxmlformats.org/officeDocument/2006/relationships/drawing" Target="../drawings/drawing10.xml"/><Relationship Id="rId115" Type="http://schemas.openxmlformats.org/officeDocument/2006/relationships/hyperlink" Target="https://en.wikipedia.org/wiki/Martina_Maggio" TargetMode="External"/><Relationship Id="rId15" Type="http://schemas.openxmlformats.org/officeDocument/2006/relationships/hyperlink" Target="https://en.wikipedia.org/wiki/Shawn_Johnson" TargetMode="External"/><Relationship Id="rId110" Type="http://schemas.openxmlformats.org/officeDocument/2006/relationships/hyperlink" Target="https://en.wikipedia.org/wiki/Amelie_Morgan" TargetMode="External"/><Relationship Id="rId14" Type="http://schemas.openxmlformats.org/officeDocument/2006/relationships/hyperlink" Target="https://en.wikipedia.org/wiki/United_States_at_the_2008_Summer_Olympics" TargetMode="External"/><Relationship Id="rId17" Type="http://schemas.openxmlformats.org/officeDocument/2006/relationships/hyperlink" Target="https://en.wikipedia.org/wiki/Chellsie_Memmel" TargetMode="External"/><Relationship Id="rId16" Type="http://schemas.openxmlformats.org/officeDocument/2006/relationships/hyperlink" Target="https://en.wikipedia.org/wiki/Nastia_Liukin" TargetMode="External"/><Relationship Id="rId19" Type="http://schemas.openxmlformats.org/officeDocument/2006/relationships/hyperlink" Target="https://en.wikipedia.org/wiki/Alicia_Sacramone" TargetMode="External"/><Relationship Id="rId114" Type="http://schemas.openxmlformats.org/officeDocument/2006/relationships/hyperlink" Target="https://en.wikipedia.org/wiki/Vanessa_Ferrari" TargetMode="External"/><Relationship Id="rId18" Type="http://schemas.openxmlformats.org/officeDocument/2006/relationships/hyperlink" Target="https://en.wikipedia.org/wiki/Samantha_Peszek" TargetMode="External"/><Relationship Id="rId113" Type="http://schemas.openxmlformats.org/officeDocument/2006/relationships/hyperlink" Target="https://en.wikipedia.org/wiki/Asia_D%27Amato" TargetMode="External"/><Relationship Id="rId112" Type="http://schemas.openxmlformats.org/officeDocument/2006/relationships/hyperlink" Target="https://en.wikipedia.org/wiki/Alice_D%27Amato" TargetMode="External"/><Relationship Id="rId111" Type="http://schemas.openxmlformats.org/officeDocument/2006/relationships/hyperlink" Target="https://en.wikipedia.org/wiki/Italy_at_the_2020_Summer_Olympics" TargetMode="External"/><Relationship Id="rId84" Type="http://schemas.openxmlformats.org/officeDocument/2006/relationships/hyperlink" Target="https://en.wikipedia.org/wiki/Tan_Jiaxin" TargetMode="External"/><Relationship Id="rId83" Type="http://schemas.openxmlformats.org/officeDocument/2006/relationships/hyperlink" Target="https://en.wikipedia.org/wiki/Fan_Yilin" TargetMode="External"/><Relationship Id="rId86" Type="http://schemas.openxmlformats.org/officeDocument/2006/relationships/hyperlink" Target="https://en.wikipedia.org/wiki/Japan_women%27s_national_gymnastics_team" TargetMode="External"/><Relationship Id="rId85" Type="http://schemas.openxmlformats.org/officeDocument/2006/relationships/hyperlink" Target="https://en.wikipedia.org/wiki/Mao_Yi" TargetMode="External"/><Relationship Id="rId88" Type="http://schemas.openxmlformats.org/officeDocument/2006/relationships/hyperlink" Target="https://en.wikipedia.org/wiki/Mai_Murakami" TargetMode="External"/><Relationship Id="rId87" Type="http://schemas.openxmlformats.org/officeDocument/2006/relationships/hyperlink" Target="https://en.wikipedia.org/wiki/Asuka_Teramoto" TargetMode="External"/><Relationship Id="rId89" Type="http://schemas.openxmlformats.org/officeDocument/2006/relationships/hyperlink" Target="https://en.wikipedia.org/wiki/Aiko_Sugihara" TargetMode="External"/><Relationship Id="rId80" Type="http://schemas.openxmlformats.org/officeDocument/2006/relationships/hyperlink" Target="https://en.wikipedia.org/wiki/China_women%27s_national_gymnastics_team" TargetMode="External"/><Relationship Id="rId82" Type="http://schemas.openxmlformats.org/officeDocument/2006/relationships/hyperlink" Target="https://en.wikipedia.org/wiki/Wang_Yan_(gymnast)" TargetMode="External"/><Relationship Id="rId81" Type="http://schemas.openxmlformats.org/officeDocument/2006/relationships/hyperlink" Target="https://en.wikipedia.org/wiki/Shang_Chunsong" TargetMode="External"/><Relationship Id="rId1" Type="http://schemas.openxmlformats.org/officeDocument/2006/relationships/hyperlink" Target="https://en.wikipedia.org/wiki/Vault_(gymnastics)" TargetMode="External"/><Relationship Id="rId2" Type="http://schemas.openxmlformats.org/officeDocument/2006/relationships/hyperlink" Target="https://en.wikipedia.org/wiki/Uneven_bars" TargetMode="External"/><Relationship Id="rId3" Type="http://schemas.openxmlformats.org/officeDocument/2006/relationships/hyperlink" Target="https://en.wikipedia.org/wiki/Balance_beam" TargetMode="External"/><Relationship Id="rId4" Type="http://schemas.openxmlformats.org/officeDocument/2006/relationships/hyperlink" Target="https://en.wikipedia.org/wiki/Floor_(gymnastics)" TargetMode="External"/><Relationship Id="rId9" Type="http://schemas.openxmlformats.org/officeDocument/2006/relationships/hyperlink" Target="https://en.wikipedia.org/wiki/Jiang_Yuyuan" TargetMode="External"/><Relationship Id="rId5" Type="http://schemas.openxmlformats.org/officeDocument/2006/relationships/hyperlink" Target="https://en.wikipedia.org/wiki/File:Med_1.png" TargetMode="External"/><Relationship Id="rId6" Type="http://schemas.openxmlformats.org/officeDocument/2006/relationships/hyperlink" Target="https://en.wikipedia.org/wiki/China_at_the_2008_Summer_Olympics" TargetMode="External"/><Relationship Id="rId7" Type="http://schemas.openxmlformats.org/officeDocument/2006/relationships/hyperlink" Target="https://en.wikipedia.org/wiki/Yang_Yilin" TargetMode="External"/><Relationship Id="rId8" Type="http://schemas.openxmlformats.org/officeDocument/2006/relationships/hyperlink" Target="https://en.wikipedia.org/wiki/Cheng_Fei" TargetMode="External"/><Relationship Id="rId73" Type="http://schemas.openxmlformats.org/officeDocument/2006/relationships/hyperlink" Target="https://en.wikipedia.org/wiki/Gabby_Douglas" TargetMode="External"/><Relationship Id="rId72" Type="http://schemas.openxmlformats.org/officeDocument/2006/relationships/hyperlink" Target="https://en.wikipedia.org/wiki/Madison_Kocian" TargetMode="External"/><Relationship Id="rId75" Type="http://schemas.openxmlformats.org/officeDocument/2006/relationships/hyperlink" Target="https://en.wikipedia.org/wiki/Aliya_Mustafina" TargetMode="External"/><Relationship Id="rId74" Type="http://schemas.openxmlformats.org/officeDocument/2006/relationships/hyperlink" Target="https://en.wikipedia.org/wiki/Russia_women%27s_national_gymnastics_team" TargetMode="External"/><Relationship Id="rId77" Type="http://schemas.openxmlformats.org/officeDocument/2006/relationships/hyperlink" Target="https://en.wikipedia.org/wiki/Seda_Tutkhalyan" TargetMode="External"/><Relationship Id="rId76" Type="http://schemas.openxmlformats.org/officeDocument/2006/relationships/hyperlink" Target="https://en.wikipedia.org/wiki/Angelina_Melnikova" TargetMode="External"/><Relationship Id="rId79" Type="http://schemas.openxmlformats.org/officeDocument/2006/relationships/hyperlink" Target="https://en.wikipedia.org/wiki/Daria_Spiridonova" TargetMode="External"/><Relationship Id="rId78" Type="http://schemas.openxmlformats.org/officeDocument/2006/relationships/hyperlink" Target="https://en.wikipedia.org/wiki/Maria_Paseka" TargetMode="External"/><Relationship Id="rId71" Type="http://schemas.openxmlformats.org/officeDocument/2006/relationships/hyperlink" Target="https://en.wikipedia.org/wiki/Laurie_Hernandez" TargetMode="External"/><Relationship Id="rId70" Type="http://schemas.openxmlformats.org/officeDocument/2006/relationships/hyperlink" Target="https://en.wikipedia.org/wiki/Aly_Raisman" TargetMode="External"/><Relationship Id="rId62" Type="http://schemas.openxmlformats.org/officeDocument/2006/relationships/hyperlink" Target="https://en.wikipedia.org/wiki/Yao_Jinnan" TargetMode="External"/><Relationship Id="rId61" Type="http://schemas.openxmlformats.org/officeDocument/2006/relationships/hyperlink" Target="https://en.wikipedia.org/wiki/Sui_Lu" TargetMode="External"/><Relationship Id="rId64" Type="http://schemas.openxmlformats.org/officeDocument/2006/relationships/hyperlink" Target="https://en.wikipedia.org/wiki/Vault_(gymnastics)" TargetMode="External"/><Relationship Id="rId63" Type="http://schemas.openxmlformats.org/officeDocument/2006/relationships/hyperlink" Target="https://en.wikipedia.org/wiki/He_Kexin" TargetMode="External"/><Relationship Id="rId66" Type="http://schemas.openxmlformats.org/officeDocument/2006/relationships/hyperlink" Target="https://en.wikipedia.org/wiki/Balance_beam" TargetMode="External"/><Relationship Id="rId65" Type="http://schemas.openxmlformats.org/officeDocument/2006/relationships/hyperlink" Target="https://en.wikipedia.org/wiki/Uneven_bars" TargetMode="External"/><Relationship Id="rId68" Type="http://schemas.openxmlformats.org/officeDocument/2006/relationships/hyperlink" Target="https://en.wikipedia.org/wiki/United_States_women%27s_national_gymnastics_team" TargetMode="External"/><Relationship Id="rId67" Type="http://schemas.openxmlformats.org/officeDocument/2006/relationships/hyperlink" Target="https://en.wikipedia.org/wiki/Floor_(gymnastics)" TargetMode="External"/><Relationship Id="rId60" Type="http://schemas.openxmlformats.org/officeDocument/2006/relationships/hyperlink" Target="https://en.wikipedia.org/wiki/Deng_Linlin" TargetMode="External"/><Relationship Id="rId69" Type="http://schemas.openxmlformats.org/officeDocument/2006/relationships/hyperlink" Target="https://en.wikipedia.org/wiki/Simone_Biles" TargetMode="External"/><Relationship Id="rId51" Type="http://schemas.openxmlformats.org/officeDocument/2006/relationships/hyperlink" Target="https://en.wikipedia.org/wiki/Maria_Paseka" TargetMode="External"/><Relationship Id="rId50" Type="http://schemas.openxmlformats.org/officeDocument/2006/relationships/hyperlink" Target="https://en.wikipedia.org/wiki/Anastasia_Grishina" TargetMode="External"/><Relationship Id="rId53" Type="http://schemas.openxmlformats.org/officeDocument/2006/relationships/hyperlink" Target="https://en.wikipedia.org/wiki/C%C4%83t%C4%83lina_Ponor" TargetMode="External"/><Relationship Id="rId52" Type="http://schemas.openxmlformats.org/officeDocument/2006/relationships/hyperlink" Target="https://en.wikipedia.org/wiki/Romania_at_the_2012_Summer_Olympics" TargetMode="External"/><Relationship Id="rId55" Type="http://schemas.openxmlformats.org/officeDocument/2006/relationships/hyperlink" Target="https://en.wikipedia.org/wiki/Diana_Bulimar" TargetMode="External"/><Relationship Id="rId54" Type="http://schemas.openxmlformats.org/officeDocument/2006/relationships/hyperlink" Target="https://en.wikipedia.org/wiki/Larisa_Iordache" TargetMode="External"/><Relationship Id="rId57" Type="http://schemas.openxmlformats.org/officeDocument/2006/relationships/hyperlink" Target="https://en.wikipedia.org/wiki/Diana_Chelaru" TargetMode="External"/><Relationship Id="rId56" Type="http://schemas.openxmlformats.org/officeDocument/2006/relationships/hyperlink" Target="https://en.wikipedia.org/wiki/Sandra_Izba%C8%99a" TargetMode="External"/><Relationship Id="rId59" Type="http://schemas.openxmlformats.org/officeDocument/2006/relationships/hyperlink" Target="https://en.wikipedia.org/wiki/Huang_Qiushuang" TargetMode="External"/><Relationship Id="rId58" Type="http://schemas.openxmlformats.org/officeDocument/2006/relationships/hyperlink" Target="https://en.wikipedia.org/wiki/China_at_the_2012_Summer_Olympic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Ukraine_at_the_2016_Summer_Olympics" TargetMode="External"/><Relationship Id="rId22" Type="http://schemas.openxmlformats.org/officeDocument/2006/relationships/hyperlink" Target="https://en.wikipedia.org/wiki/Great_Britain_at_the_2016_Summer_Olympics" TargetMode="External"/><Relationship Id="rId21" Type="http://schemas.openxmlformats.org/officeDocument/2006/relationships/hyperlink" Target="https://en.wikipedia.org/wiki/Max_Whitlock" TargetMode="External"/><Relationship Id="rId24" Type="http://schemas.openxmlformats.org/officeDocument/2006/relationships/hyperlink" Target="https://en.wikipedia.org/wiki/Russia_at_the_2016_Summer_Olympics" TargetMode="External"/><Relationship Id="rId23" Type="http://schemas.openxmlformats.org/officeDocument/2006/relationships/hyperlink" Target="https://en.wikipedia.org/wiki/David_Belyavskiy" TargetMode="External"/><Relationship Id="rId1" Type="http://schemas.openxmlformats.org/officeDocument/2006/relationships/hyperlink" Target="https://en.wikipedia.org/wiki/Yang_Wei_(gymnast)" TargetMode="External"/><Relationship Id="rId2" Type="http://schemas.openxmlformats.org/officeDocument/2006/relationships/hyperlink" Target="https://en.wikipedia.org/wiki/China_at_the_2008_Summer_Olympics" TargetMode="External"/><Relationship Id="rId3" Type="http://schemas.openxmlformats.org/officeDocument/2006/relationships/hyperlink" Target="https://en.wikipedia.org/wiki/Kohei_Uchimura" TargetMode="External"/><Relationship Id="rId4" Type="http://schemas.openxmlformats.org/officeDocument/2006/relationships/hyperlink" Target="https://en.wikipedia.org/wiki/Japan_at_the_2008_Summer_Olympics" TargetMode="External"/><Relationship Id="rId9" Type="http://schemas.openxmlformats.org/officeDocument/2006/relationships/hyperlink" Target="https://en.wikipedia.org/wiki/K%C5%8Dhei_Uchimura" TargetMode="External"/><Relationship Id="rId26" Type="http://schemas.openxmlformats.org/officeDocument/2006/relationships/hyperlink" Target="https://en.wikipedia.org/wiki/Floor_(gymnastics)" TargetMode="External"/><Relationship Id="rId25" Type="http://schemas.openxmlformats.org/officeDocument/2006/relationships/hyperlink" Target="https://en.wikipedia.org/wiki/Floor_(gymnastics)" TargetMode="External"/><Relationship Id="rId28" Type="http://schemas.openxmlformats.org/officeDocument/2006/relationships/hyperlink" Target="https://en.wikipedia.org/wiki/Rings_(gymnastics)" TargetMode="External"/><Relationship Id="rId27" Type="http://schemas.openxmlformats.org/officeDocument/2006/relationships/hyperlink" Target="https://en.wikipedia.org/wiki/Pommel_horse" TargetMode="External"/><Relationship Id="rId5" Type="http://schemas.openxmlformats.org/officeDocument/2006/relationships/hyperlink" Target="https://en.wikipedia.org/wiki/Benoit_Caranobe" TargetMode="External"/><Relationship Id="rId6" Type="http://schemas.openxmlformats.org/officeDocument/2006/relationships/hyperlink" Target="https://en.wikipedia.org/wiki/France_at_the_2008_Summer_Olympics" TargetMode="External"/><Relationship Id="rId29" Type="http://schemas.openxmlformats.org/officeDocument/2006/relationships/hyperlink" Target="https://en.wikipedia.org/wiki/Vault_(gymnastics)" TargetMode="External"/><Relationship Id="rId7" Type="http://schemas.openxmlformats.org/officeDocument/2006/relationships/hyperlink" Target="https://en.wikipedia.org/wiki/Hiroyuki_Tomita" TargetMode="External"/><Relationship Id="rId8" Type="http://schemas.openxmlformats.org/officeDocument/2006/relationships/hyperlink" Target="https://en.wikipedia.org/wiki/Japan_at_the_2008_Summer_Olympics" TargetMode="External"/><Relationship Id="rId31" Type="http://schemas.openxmlformats.org/officeDocument/2006/relationships/hyperlink" Target="https://en.wikipedia.org/wiki/Horizontal_bar" TargetMode="External"/><Relationship Id="rId30" Type="http://schemas.openxmlformats.org/officeDocument/2006/relationships/hyperlink" Target="https://en.wikipedia.org/wiki/Parallel_bars" TargetMode="External"/><Relationship Id="rId11" Type="http://schemas.openxmlformats.org/officeDocument/2006/relationships/hyperlink" Target="https://en.wikipedia.org/wiki/Marcel_Nguyen" TargetMode="External"/><Relationship Id="rId33" Type="http://schemas.openxmlformats.org/officeDocument/2006/relationships/hyperlink" Target="https://en.wikipedia.org/wiki/Nikita_Nagornyy" TargetMode="External"/><Relationship Id="rId10" Type="http://schemas.openxmlformats.org/officeDocument/2006/relationships/hyperlink" Target="https://en.wikipedia.org/wiki/Japan_at_the_2012_Summer_Olympics" TargetMode="External"/><Relationship Id="rId32" Type="http://schemas.openxmlformats.org/officeDocument/2006/relationships/hyperlink" Target="https://en.wikipedia.org/wiki/Daiki_Hashimoto" TargetMode="External"/><Relationship Id="rId13" Type="http://schemas.openxmlformats.org/officeDocument/2006/relationships/hyperlink" Target="https://en.wikipedia.org/wiki/Danell_Leyva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en.wikipedia.org/wiki/Germany_at_the_2012_Summer_Olympics" TargetMode="External"/><Relationship Id="rId34" Type="http://schemas.openxmlformats.org/officeDocument/2006/relationships/hyperlink" Target="https://en.wikipedia.org/wiki/Sun_Wei_(gymnast)" TargetMode="External"/><Relationship Id="rId15" Type="http://schemas.openxmlformats.org/officeDocument/2006/relationships/hyperlink" Target="https://en.wikipedia.org/wiki/Nikolai_Kuksenkov" TargetMode="External"/><Relationship Id="rId14" Type="http://schemas.openxmlformats.org/officeDocument/2006/relationships/hyperlink" Target="https://en.wikipedia.org/wiki/United_States_at_the_2012_Summer_Olympics" TargetMode="External"/><Relationship Id="rId17" Type="http://schemas.openxmlformats.org/officeDocument/2006/relationships/hyperlink" Target="https://en.wikipedia.org/wiki/K%C5%8Dhei_Uchimura" TargetMode="External"/><Relationship Id="rId16" Type="http://schemas.openxmlformats.org/officeDocument/2006/relationships/hyperlink" Target="https://en.wikipedia.org/wiki/Ukraine_at_the_2012_Summer_Olympics" TargetMode="External"/><Relationship Id="rId19" Type="http://schemas.openxmlformats.org/officeDocument/2006/relationships/hyperlink" Target="https://en.wikipedia.org/wiki/Oleg_Verniaiev" TargetMode="External"/><Relationship Id="rId18" Type="http://schemas.openxmlformats.org/officeDocument/2006/relationships/hyperlink" Target="https://en.wikipedia.org/wiki/Japan_at_the_2016_Summer_Olympic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x_Whitlock" TargetMode="External"/><Relationship Id="rId42" Type="http://schemas.openxmlformats.org/officeDocument/2006/relationships/hyperlink" Target="https://en.wikipedia.org/wiki/Brinn_Bevan" TargetMode="External"/><Relationship Id="rId41" Type="http://schemas.openxmlformats.org/officeDocument/2006/relationships/hyperlink" Target="https://en.wikipedia.org/wiki/Nile_Wilson" TargetMode="External"/><Relationship Id="rId44" Type="http://schemas.openxmlformats.org/officeDocument/2006/relationships/hyperlink" Target="https://en.wikipedia.org/wiki/Louis_Smith_(gymnast)" TargetMode="External"/><Relationship Id="rId43" Type="http://schemas.openxmlformats.org/officeDocument/2006/relationships/hyperlink" Target="https://en.wikipedia.org/wiki/Kristian_Thomas" TargetMode="External"/><Relationship Id="rId46" Type="http://schemas.openxmlformats.org/officeDocument/2006/relationships/hyperlink" Target="https://en.wikipedia.org/wiki/Chen_Yibing" TargetMode="External"/><Relationship Id="rId45" Type="http://schemas.openxmlformats.org/officeDocument/2006/relationships/hyperlink" Target="https://en.wikipedia.org/wiki/China_at_the_2012_Summer_Olympics" TargetMode="External"/><Relationship Id="rId107" Type="http://schemas.openxmlformats.org/officeDocument/2006/relationships/drawing" Target="../drawings/drawing3.xml"/><Relationship Id="rId106" Type="http://schemas.openxmlformats.org/officeDocument/2006/relationships/hyperlink" Target="https://en.wikipedia.org/wiki/Eugen_Spiridonov" TargetMode="External"/><Relationship Id="rId105" Type="http://schemas.openxmlformats.org/officeDocument/2006/relationships/hyperlink" Target="https://en.wikipedia.org/wiki/Marcel_Nguyen" TargetMode="External"/><Relationship Id="rId104" Type="http://schemas.openxmlformats.org/officeDocument/2006/relationships/hyperlink" Target="https://en.wikipedia.org/wiki/Robert_Juckel" TargetMode="External"/><Relationship Id="rId48" Type="http://schemas.openxmlformats.org/officeDocument/2006/relationships/hyperlink" Target="https://en.wikipedia.org/wiki/Guo_Weiyang" TargetMode="External"/><Relationship Id="rId47" Type="http://schemas.openxmlformats.org/officeDocument/2006/relationships/hyperlink" Target="https://en.wikipedia.org/wiki/Feng_Zhe" TargetMode="External"/><Relationship Id="rId49" Type="http://schemas.openxmlformats.org/officeDocument/2006/relationships/hyperlink" Target="https://en.wikipedia.org/wiki/Zhang_Chenglong" TargetMode="External"/><Relationship Id="rId103" Type="http://schemas.openxmlformats.org/officeDocument/2006/relationships/hyperlink" Target="https://en.wikipedia.org/wiki/Fabian_Hamb%C3%BCchen" TargetMode="External"/><Relationship Id="rId102" Type="http://schemas.openxmlformats.org/officeDocument/2006/relationships/hyperlink" Target="https://en.wikipedia.org/wiki/Philipp_Boy" TargetMode="External"/><Relationship Id="rId101" Type="http://schemas.openxmlformats.org/officeDocument/2006/relationships/hyperlink" Target="https://en.wikipedia.org/wiki/Thomas_Andergassen" TargetMode="External"/><Relationship Id="rId100" Type="http://schemas.openxmlformats.org/officeDocument/2006/relationships/hyperlink" Target="https://en.wikipedia.org/wiki/Germany_at_the_2008_Summer_Olympics" TargetMode="External"/><Relationship Id="rId31" Type="http://schemas.openxmlformats.org/officeDocument/2006/relationships/hyperlink" Target="https://en.wikipedia.org/wiki/Nikita_Nagornyy" TargetMode="External"/><Relationship Id="rId30" Type="http://schemas.openxmlformats.org/officeDocument/2006/relationships/hyperlink" Target="https://en.wikipedia.org/wiki/Denis_Ablyazin" TargetMode="External"/><Relationship Id="rId33" Type="http://schemas.openxmlformats.org/officeDocument/2006/relationships/hyperlink" Target="https://en.wikipedia.org/wiki/China_at_the_2016_Summer_Olympics" TargetMode="External"/><Relationship Id="rId32" Type="http://schemas.openxmlformats.org/officeDocument/2006/relationships/hyperlink" Target="https://en.wikipedia.org/wiki/Ivan_Stretovich" TargetMode="External"/><Relationship Id="rId35" Type="http://schemas.openxmlformats.org/officeDocument/2006/relationships/hyperlink" Target="https://en.wikipedia.org/wiki/Lin_Chaopan" TargetMode="External"/><Relationship Id="rId34" Type="http://schemas.openxmlformats.org/officeDocument/2006/relationships/hyperlink" Target="https://en.wikipedia.org/wiki/Deng_Shudi" TargetMode="External"/><Relationship Id="rId37" Type="http://schemas.openxmlformats.org/officeDocument/2006/relationships/hyperlink" Target="https://en.wikipedia.org/wiki/You_Hao" TargetMode="External"/><Relationship Id="rId36" Type="http://schemas.openxmlformats.org/officeDocument/2006/relationships/hyperlink" Target="https://en.wikipedia.org/wiki/Zhang_Chenglong" TargetMode="External"/><Relationship Id="rId39" Type="http://schemas.openxmlformats.org/officeDocument/2006/relationships/hyperlink" Target="https://en.wikipedia.org/wiki/Great_Britain_at_the_2016_Summer_Olympics" TargetMode="External"/><Relationship Id="rId38" Type="http://schemas.openxmlformats.org/officeDocument/2006/relationships/hyperlink" Target="https://en.wikipedia.org/wiki/Liu_Yang_(gymnast)" TargetMode="External"/><Relationship Id="rId20" Type="http://schemas.openxmlformats.org/officeDocument/2006/relationships/hyperlink" Target="https://en.wikipedia.org/wiki/Max_Whitlock" TargetMode="External"/><Relationship Id="rId22" Type="http://schemas.openxmlformats.org/officeDocument/2006/relationships/hyperlink" Target="https://en.wikipedia.org/wiki/K%C5%8Dhei_Uchimura" TargetMode="External"/><Relationship Id="rId21" Type="http://schemas.openxmlformats.org/officeDocument/2006/relationships/hyperlink" Target="https://en.wikipedia.org/wiki/Japan_at_the_2016_Summer_Olympics" TargetMode="External"/><Relationship Id="rId24" Type="http://schemas.openxmlformats.org/officeDocument/2006/relationships/hyperlink" Target="https://en.wikipedia.org/wiki/Yusuke_Tanaka_(gymnast)" TargetMode="External"/><Relationship Id="rId23" Type="http://schemas.openxmlformats.org/officeDocument/2006/relationships/hyperlink" Target="https://en.wikipedia.org/wiki/Ry%C5%8Dhei_Kat%C5%8D" TargetMode="External"/><Relationship Id="rId26" Type="http://schemas.openxmlformats.org/officeDocument/2006/relationships/hyperlink" Target="https://en.wikipedia.org/wiki/Koji_Yamamuro" TargetMode="External"/><Relationship Id="rId25" Type="http://schemas.openxmlformats.org/officeDocument/2006/relationships/hyperlink" Target="https://en.wikipedia.org/wiki/Kenz%C5%8D_Shirai" TargetMode="External"/><Relationship Id="rId28" Type="http://schemas.openxmlformats.org/officeDocument/2006/relationships/hyperlink" Target="https://en.wikipedia.org/wiki/David_Belyavskiy" TargetMode="External"/><Relationship Id="rId27" Type="http://schemas.openxmlformats.org/officeDocument/2006/relationships/hyperlink" Target="https://en.wikipedia.org/wiki/Russia_at_the_2016_Summer_Olympics" TargetMode="External"/><Relationship Id="rId29" Type="http://schemas.openxmlformats.org/officeDocument/2006/relationships/hyperlink" Target="https://en.wikipedia.org/wiki/Nikolai_Kuksenkov" TargetMode="External"/><Relationship Id="rId95" Type="http://schemas.openxmlformats.org/officeDocument/2006/relationships/hyperlink" Target="https://en.wikipedia.org/wiki/Raj_Bhavsar" TargetMode="External"/><Relationship Id="rId94" Type="http://schemas.openxmlformats.org/officeDocument/2006/relationships/hyperlink" Target="https://en.wikipedia.org/wiki/Alexander_Artemev" TargetMode="External"/><Relationship Id="rId97" Type="http://schemas.openxmlformats.org/officeDocument/2006/relationships/hyperlink" Target="https://en.wikipedia.org/wiki/Jonathan_Horton" TargetMode="External"/><Relationship Id="rId96" Type="http://schemas.openxmlformats.org/officeDocument/2006/relationships/hyperlink" Target="https://en.wikipedia.org/wiki/Joe_Hagerty" TargetMode="External"/><Relationship Id="rId11" Type="http://schemas.openxmlformats.org/officeDocument/2006/relationships/hyperlink" Target="https://en.wikipedia.org/wiki/China_at_the_2020_Summer_Olympics" TargetMode="External"/><Relationship Id="rId99" Type="http://schemas.openxmlformats.org/officeDocument/2006/relationships/hyperlink" Target="https://en.wikipedia.org/wiki/Kai_Wen_Tan" TargetMode="External"/><Relationship Id="rId10" Type="http://schemas.openxmlformats.org/officeDocument/2006/relationships/hyperlink" Target="https://en.wikipedia.org/wiki/Wataru_Tanigawa" TargetMode="External"/><Relationship Id="rId98" Type="http://schemas.openxmlformats.org/officeDocument/2006/relationships/hyperlink" Target="https://en.wikipedia.org/wiki/Justin_Spring" TargetMode="External"/><Relationship Id="rId13" Type="http://schemas.openxmlformats.org/officeDocument/2006/relationships/hyperlink" Target="https://en.wikipedia.org/wiki/Sun_Wei_(gymnast)" TargetMode="External"/><Relationship Id="rId12" Type="http://schemas.openxmlformats.org/officeDocument/2006/relationships/hyperlink" Target="https://en.wikipedia.org/wiki/Lin_Chaopan" TargetMode="External"/><Relationship Id="rId91" Type="http://schemas.openxmlformats.org/officeDocument/2006/relationships/hyperlink" Target="https://en.wikipedia.org/wiki/K%C5%8Dhei_Uchimura" TargetMode="External"/><Relationship Id="rId90" Type="http://schemas.openxmlformats.org/officeDocument/2006/relationships/hyperlink" Target="https://en.wikipedia.org/wiki/Hiroyuki_Tomita" TargetMode="External"/><Relationship Id="rId93" Type="http://schemas.openxmlformats.org/officeDocument/2006/relationships/hyperlink" Target="https://en.wikipedia.org/wiki/United_States_at_the_2008_Summer_Olympics" TargetMode="External"/><Relationship Id="rId92" Type="http://schemas.openxmlformats.org/officeDocument/2006/relationships/hyperlink" Target="https://en.wikipedia.org/wiki/File:Med_3.png" TargetMode="External"/><Relationship Id="rId15" Type="http://schemas.openxmlformats.org/officeDocument/2006/relationships/hyperlink" Target="https://en.wikipedia.org/wiki/Zou_Jingyuan" TargetMode="External"/><Relationship Id="rId14" Type="http://schemas.openxmlformats.org/officeDocument/2006/relationships/hyperlink" Target="https://en.wikipedia.org/wiki/Xiao_Ruoteng" TargetMode="External"/><Relationship Id="rId17" Type="http://schemas.openxmlformats.org/officeDocument/2006/relationships/hyperlink" Target="https://en.wikipedia.org/wiki/Joe_Fraser_(gymnast)" TargetMode="External"/><Relationship Id="rId16" Type="http://schemas.openxmlformats.org/officeDocument/2006/relationships/hyperlink" Target="https://en.wikipedia.org/wiki/Great_Britain_at_the_2020_Summer_Olympics" TargetMode="External"/><Relationship Id="rId19" Type="http://schemas.openxmlformats.org/officeDocument/2006/relationships/hyperlink" Target="https://en.wikipedia.org/wiki/Giarnni_Regini-Moran" TargetMode="External"/><Relationship Id="rId18" Type="http://schemas.openxmlformats.org/officeDocument/2006/relationships/hyperlink" Target="https://en.wikipedia.org/wiki/James_Hall_(gymnast)" TargetMode="External"/><Relationship Id="rId84" Type="http://schemas.openxmlformats.org/officeDocument/2006/relationships/hyperlink" Target="https://en.wikipedia.org/wiki/File:Med_2.png" TargetMode="External"/><Relationship Id="rId83" Type="http://schemas.openxmlformats.org/officeDocument/2006/relationships/hyperlink" Target="https://en.wikipedia.org/wiki/Zou_Kai" TargetMode="External"/><Relationship Id="rId86" Type="http://schemas.openxmlformats.org/officeDocument/2006/relationships/hyperlink" Target="https://en.wikipedia.org/wiki/Takehiro_Kashima" TargetMode="External"/><Relationship Id="rId85" Type="http://schemas.openxmlformats.org/officeDocument/2006/relationships/hyperlink" Target="https://en.wikipedia.org/wiki/Japan_at_the_2008_Summer_Olympics" TargetMode="External"/><Relationship Id="rId88" Type="http://schemas.openxmlformats.org/officeDocument/2006/relationships/hyperlink" Target="https://en.wikipedia.org/wiki/Makoto_Okiguchi" TargetMode="External"/><Relationship Id="rId87" Type="http://schemas.openxmlformats.org/officeDocument/2006/relationships/hyperlink" Target="https://en.wikipedia.org/wiki/Takuya_Nakase" TargetMode="External"/><Relationship Id="rId89" Type="http://schemas.openxmlformats.org/officeDocument/2006/relationships/hyperlink" Target="https://en.wikipedia.org/wiki/Koki_Sakamoto" TargetMode="External"/><Relationship Id="rId80" Type="http://schemas.openxmlformats.org/officeDocument/2006/relationships/hyperlink" Target="https://en.wikipedia.org/wiki/Li_Xiaopeng_(gymnast)" TargetMode="External"/><Relationship Id="rId82" Type="http://schemas.openxmlformats.org/officeDocument/2006/relationships/hyperlink" Target="https://en.wikipedia.org/wiki/Yang_Wei_(gymnast)" TargetMode="External"/><Relationship Id="rId81" Type="http://schemas.openxmlformats.org/officeDocument/2006/relationships/hyperlink" Target="https://en.wikipedia.org/wiki/Xiao_Qin" TargetMode="External"/><Relationship Id="rId1" Type="http://schemas.openxmlformats.org/officeDocument/2006/relationships/hyperlink" Target="https://en.wikipedia.org/wiki/Russian_Olympic_Committee_athletes_at_the_2020_Summer_Olympics" TargetMode="External"/><Relationship Id="rId2" Type="http://schemas.openxmlformats.org/officeDocument/2006/relationships/hyperlink" Target="https://en.wikipedia.org/wiki/Denis_Ablyazin" TargetMode="External"/><Relationship Id="rId3" Type="http://schemas.openxmlformats.org/officeDocument/2006/relationships/hyperlink" Target="https://en.wikipedia.org/wiki/David_Belyavskiy" TargetMode="External"/><Relationship Id="rId4" Type="http://schemas.openxmlformats.org/officeDocument/2006/relationships/hyperlink" Target="https://en.wikipedia.org/wiki/Artur_Dalaloyan" TargetMode="External"/><Relationship Id="rId9" Type="http://schemas.openxmlformats.org/officeDocument/2006/relationships/hyperlink" Target="https://en.wikipedia.org/wiki/Takeru_Kitazono" TargetMode="External"/><Relationship Id="rId5" Type="http://schemas.openxmlformats.org/officeDocument/2006/relationships/hyperlink" Target="https://en.wikipedia.org/wiki/Nikita_Nagornyy" TargetMode="External"/><Relationship Id="rId6" Type="http://schemas.openxmlformats.org/officeDocument/2006/relationships/hyperlink" Target="https://en.wikipedia.org/wiki/Japan_at_the_2020_Summer_Olympics" TargetMode="External"/><Relationship Id="rId7" Type="http://schemas.openxmlformats.org/officeDocument/2006/relationships/hyperlink" Target="https://en.wikipedia.org/wiki/Daiki_Hashimoto" TargetMode="External"/><Relationship Id="rId8" Type="http://schemas.openxmlformats.org/officeDocument/2006/relationships/hyperlink" Target="https://en.wikipedia.org/wiki/Kazuma_Kaya" TargetMode="External"/><Relationship Id="rId73" Type="http://schemas.openxmlformats.org/officeDocument/2006/relationships/hyperlink" Target="https://en.wikipedia.org/wiki/Vault_(gymnastics)" TargetMode="External"/><Relationship Id="rId72" Type="http://schemas.openxmlformats.org/officeDocument/2006/relationships/hyperlink" Target="https://en.wikipedia.org/wiki/Rings_(gymnastics)" TargetMode="External"/><Relationship Id="rId75" Type="http://schemas.openxmlformats.org/officeDocument/2006/relationships/hyperlink" Target="https://en.wikipedia.org/wiki/Horizontal_bar" TargetMode="External"/><Relationship Id="rId74" Type="http://schemas.openxmlformats.org/officeDocument/2006/relationships/hyperlink" Target="https://en.wikipedia.org/wiki/Parallel_bars" TargetMode="External"/><Relationship Id="rId77" Type="http://schemas.openxmlformats.org/officeDocument/2006/relationships/hyperlink" Target="https://en.wikipedia.org/wiki/China_at_the_2008_Summer_Olympics" TargetMode="External"/><Relationship Id="rId76" Type="http://schemas.openxmlformats.org/officeDocument/2006/relationships/hyperlink" Target="https://en.wikipedia.org/wiki/File:Med_1.png" TargetMode="External"/><Relationship Id="rId79" Type="http://schemas.openxmlformats.org/officeDocument/2006/relationships/hyperlink" Target="https://en.wikipedia.org/wiki/Huang_Xu" TargetMode="External"/><Relationship Id="rId78" Type="http://schemas.openxmlformats.org/officeDocument/2006/relationships/hyperlink" Target="https://en.wikipedia.org/wiki/Chen_Yibing" TargetMode="External"/><Relationship Id="rId71" Type="http://schemas.openxmlformats.org/officeDocument/2006/relationships/hyperlink" Target="https://en.wikipedia.org/wiki/Pommel_horse" TargetMode="External"/><Relationship Id="rId70" Type="http://schemas.openxmlformats.org/officeDocument/2006/relationships/hyperlink" Target="https://en.wikipedia.org/wiki/Floor_(gymnastics)" TargetMode="External"/><Relationship Id="rId62" Type="http://schemas.openxmlformats.org/officeDocument/2006/relationships/hyperlink" Target="https://en.wikipedia.org/wiki/Kristian_Thomas" TargetMode="External"/><Relationship Id="rId61" Type="http://schemas.openxmlformats.org/officeDocument/2006/relationships/hyperlink" Target="https://en.wikipedia.org/wiki/Louis_Smith_(gymnast)" TargetMode="External"/><Relationship Id="rId64" Type="http://schemas.openxmlformats.org/officeDocument/2006/relationships/hyperlink" Target="https://en.wikipedia.org/wiki/Ukraine_at_the_2012_Summer_Olympics" TargetMode="External"/><Relationship Id="rId63" Type="http://schemas.openxmlformats.org/officeDocument/2006/relationships/hyperlink" Target="https://en.wikipedia.org/wiki/Max_Whitlock" TargetMode="External"/><Relationship Id="rId66" Type="http://schemas.openxmlformats.org/officeDocument/2006/relationships/hyperlink" Target="https://en.wikipedia.org/wiki/Vitaliy_Nakonechnyi" TargetMode="External"/><Relationship Id="rId65" Type="http://schemas.openxmlformats.org/officeDocument/2006/relationships/hyperlink" Target="https://en.wikipedia.org/wiki/Nikolai_Kuksenkov" TargetMode="External"/><Relationship Id="rId68" Type="http://schemas.openxmlformats.org/officeDocument/2006/relationships/hyperlink" Target="https://en.wikipedia.org/wiki/Oleg_Stepko" TargetMode="External"/><Relationship Id="rId67" Type="http://schemas.openxmlformats.org/officeDocument/2006/relationships/hyperlink" Target="https://en.wikipedia.org/wiki/Igor_Radivilov" TargetMode="External"/><Relationship Id="rId60" Type="http://schemas.openxmlformats.org/officeDocument/2006/relationships/hyperlink" Target="https://en.wikipedia.org/wiki/Daniel_Purvis" TargetMode="External"/><Relationship Id="rId69" Type="http://schemas.openxmlformats.org/officeDocument/2006/relationships/hyperlink" Target="https://en.wikipedia.org/wiki/Oleg_Verniaiev" TargetMode="External"/><Relationship Id="rId51" Type="http://schemas.openxmlformats.org/officeDocument/2006/relationships/hyperlink" Target="https://en.wikipedia.org/wiki/Japan_at_the_2012_Summer_Olympics" TargetMode="External"/><Relationship Id="rId50" Type="http://schemas.openxmlformats.org/officeDocument/2006/relationships/hyperlink" Target="https://en.wikipedia.org/wiki/Zou_Kai" TargetMode="External"/><Relationship Id="rId53" Type="http://schemas.openxmlformats.org/officeDocument/2006/relationships/hyperlink" Target="https://en.wikipedia.org/wiki/Kazuhito_Tanaka" TargetMode="External"/><Relationship Id="rId52" Type="http://schemas.openxmlformats.org/officeDocument/2006/relationships/hyperlink" Target="https://en.wikipedia.org/wiki/Ry%C5%8Dhei_Kat%C5%8D" TargetMode="External"/><Relationship Id="rId55" Type="http://schemas.openxmlformats.org/officeDocument/2006/relationships/hyperlink" Target="https://en.wikipedia.org/wiki/K%C5%8Dhei_Uchimura" TargetMode="External"/><Relationship Id="rId54" Type="http://schemas.openxmlformats.org/officeDocument/2006/relationships/hyperlink" Target="https://en.wikipedia.org/wiki/Yusuke_Tanaka_(gymnast)" TargetMode="External"/><Relationship Id="rId57" Type="http://schemas.openxmlformats.org/officeDocument/2006/relationships/hyperlink" Target="https://en.wikipedia.org/wiki/Koji_Yamamuro" TargetMode="External"/><Relationship Id="rId56" Type="http://schemas.openxmlformats.org/officeDocument/2006/relationships/hyperlink" Target="https://en.wikipedia.org/wiki/Gymnastics_at_the_2012_Summer_Olympics_%E2%80%93_Men%27s_artistic_team_all-around" TargetMode="External"/><Relationship Id="rId59" Type="http://schemas.openxmlformats.org/officeDocument/2006/relationships/hyperlink" Target="https://en.wikipedia.org/wiki/Sam_Oldham" TargetMode="External"/><Relationship Id="rId58" Type="http://schemas.openxmlformats.org/officeDocument/2006/relationships/hyperlink" Target="https://en.wikipedia.org/wiki/Great_Britain_at_the_2012_Summer_Olympics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Arthur_Mariano" TargetMode="External"/><Relationship Id="rId10" Type="http://schemas.openxmlformats.org/officeDocument/2006/relationships/hyperlink" Target="https://en.wikipedia.org/wiki/Diego_Hyp%C3%B3lito" TargetMode="External"/><Relationship Id="rId13" Type="http://schemas.openxmlformats.org/officeDocument/2006/relationships/hyperlink" Target="https://en.wikipedia.org/wiki/Artem_Dolgopyat" TargetMode="External"/><Relationship Id="rId12" Type="http://schemas.openxmlformats.org/officeDocument/2006/relationships/hyperlink" Target="https://en.wikipedia.org/wiki/Kenz%C5%8D_Shirai" TargetMode="External"/><Relationship Id="rId15" Type="http://schemas.openxmlformats.org/officeDocument/2006/relationships/hyperlink" Target="https://en.wikipedia.org/wiki/Xiao_Ruoteng" TargetMode="External"/><Relationship Id="rId14" Type="http://schemas.openxmlformats.org/officeDocument/2006/relationships/hyperlink" Target="https://en.wikipedia.org/wiki/Rayderley_Zapata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en.wikipedia.org/wiki/Ryu_Sung-hyun" TargetMode="External"/><Relationship Id="rId1" Type="http://schemas.openxmlformats.org/officeDocument/2006/relationships/hyperlink" Target="https://en.wikipedia.org/wiki/Zou_Kai" TargetMode="External"/><Relationship Id="rId2" Type="http://schemas.openxmlformats.org/officeDocument/2006/relationships/hyperlink" Target="https://en.wikipedia.org/wiki/China_at_the_2012_Summer_Olympics" TargetMode="External"/><Relationship Id="rId3" Type="http://schemas.openxmlformats.org/officeDocument/2006/relationships/hyperlink" Target="https://en.wikipedia.org/wiki/K%C5%8Dhei_Uchimura" TargetMode="External"/><Relationship Id="rId4" Type="http://schemas.openxmlformats.org/officeDocument/2006/relationships/hyperlink" Target="https://en.wikipedia.org/wiki/Japan_at_the_2012_Summer_Olympics" TargetMode="External"/><Relationship Id="rId9" Type="http://schemas.openxmlformats.org/officeDocument/2006/relationships/hyperlink" Target="https://en.wikipedia.org/wiki/Max_Whitlock" TargetMode="External"/><Relationship Id="rId5" Type="http://schemas.openxmlformats.org/officeDocument/2006/relationships/hyperlink" Target="https://en.wikipedia.org/wiki/Denis_Ablyazin" TargetMode="External"/><Relationship Id="rId6" Type="http://schemas.openxmlformats.org/officeDocument/2006/relationships/hyperlink" Target="https://en.wikipedia.org/wiki/Russia_at_the_2012_Summer_Olympics" TargetMode="External"/><Relationship Id="rId7" Type="http://schemas.openxmlformats.org/officeDocument/2006/relationships/hyperlink" Target="https://en.wikipedia.org/wiki/Tom%C3%A1s_Gonz%C3%A1lez_(gymnast)" TargetMode="External"/><Relationship Id="rId8" Type="http://schemas.openxmlformats.org/officeDocument/2006/relationships/hyperlink" Target="https://en.wikipedia.org/wiki/Chile_at_the_2012_Summer_Olympics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Croatia_at_the_2008_Summer_Olympics" TargetMode="External"/><Relationship Id="rId22" Type="http://schemas.openxmlformats.org/officeDocument/2006/relationships/hyperlink" Target="https://en.wikipedia.org/wiki/Great_Britain_at_the_2008_Summer_Olympics" TargetMode="External"/><Relationship Id="rId21" Type="http://schemas.openxmlformats.org/officeDocument/2006/relationships/hyperlink" Target="https://en.wikipedia.org/wiki/Louis_Smith_(gymnast)" TargetMode="External"/><Relationship Id="rId24" Type="http://schemas.openxmlformats.org/officeDocument/2006/relationships/hyperlink" Target="https://en.wikipedia.org/wiki/China_at_the_2008_Summer_Olympics" TargetMode="External"/><Relationship Id="rId23" Type="http://schemas.openxmlformats.org/officeDocument/2006/relationships/hyperlink" Target="https://en.wikipedia.org/wiki/Yang_Wei_(gymnast)" TargetMode="External"/><Relationship Id="rId26" Type="http://schemas.openxmlformats.org/officeDocument/2006/relationships/hyperlink" Target="https://en.wikipedia.org/wiki/Lee_Chih-kai" TargetMode="External"/><Relationship Id="rId25" Type="http://schemas.openxmlformats.org/officeDocument/2006/relationships/hyperlink" Target="https://en.wikipedia.org/wiki/Max_Whitlock" TargetMode="External"/><Relationship Id="rId28" Type="http://schemas.openxmlformats.org/officeDocument/2006/relationships/hyperlink" Target="https://en.wikipedia.org/wiki/David_Belyavskiy" TargetMode="External"/><Relationship Id="rId27" Type="http://schemas.openxmlformats.org/officeDocument/2006/relationships/hyperlink" Target="https://en.wikipedia.org/wiki/Kazuma_Kaya" TargetMode="External"/><Relationship Id="rId29" Type="http://schemas.openxmlformats.org/officeDocument/2006/relationships/drawing" Target="../drawings/drawing5.xml"/><Relationship Id="rId11" Type="http://schemas.openxmlformats.org/officeDocument/2006/relationships/hyperlink" Target="https://en.wikipedia.org/wiki/Louis_Smith_(gymnast)" TargetMode="External"/><Relationship Id="rId10" Type="http://schemas.openxmlformats.org/officeDocument/2006/relationships/hyperlink" Target="https://en.wikipedia.org/wiki/Great_Britain_at_the_2016_Summer_Olympics" TargetMode="External"/><Relationship Id="rId13" Type="http://schemas.openxmlformats.org/officeDocument/2006/relationships/hyperlink" Target="https://en.wikipedia.org/wiki/Alexander_Naddour" TargetMode="External"/><Relationship Id="rId12" Type="http://schemas.openxmlformats.org/officeDocument/2006/relationships/hyperlink" Target="https://en.wikipedia.org/wiki/Great_Britain_at_the_2016_Summer_Olympics" TargetMode="External"/><Relationship Id="rId15" Type="http://schemas.openxmlformats.org/officeDocument/2006/relationships/hyperlink" Target="https://en.wikipedia.org/wiki/Cyril_Tommasone" TargetMode="External"/><Relationship Id="rId14" Type="http://schemas.openxmlformats.org/officeDocument/2006/relationships/hyperlink" Target="https://en.wikipedia.org/wiki/United_States_at_the_2016_Summer_Olympics" TargetMode="External"/><Relationship Id="rId17" Type="http://schemas.openxmlformats.org/officeDocument/2006/relationships/hyperlink" Target="https://en.wikipedia.org/wiki/Xiao_Qin" TargetMode="External"/><Relationship Id="rId16" Type="http://schemas.openxmlformats.org/officeDocument/2006/relationships/hyperlink" Target="https://en.wikipedia.org/wiki/France_at_the_2016_Summer_Olympics" TargetMode="External"/><Relationship Id="rId19" Type="http://schemas.openxmlformats.org/officeDocument/2006/relationships/hyperlink" Target="https://en.wikipedia.org/wiki/Filip_Ude" TargetMode="External"/><Relationship Id="rId18" Type="http://schemas.openxmlformats.org/officeDocument/2006/relationships/hyperlink" Target="https://en.wikipedia.org/wiki/China_at_the_2008_Summer_Olympics" TargetMode="External"/><Relationship Id="rId1" Type="http://schemas.openxmlformats.org/officeDocument/2006/relationships/hyperlink" Target="https://en.wikipedia.org/wiki/Kriszti%C3%A1n_Berki" TargetMode="External"/><Relationship Id="rId2" Type="http://schemas.openxmlformats.org/officeDocument/2006/relationships/hyperlink" Target="https://en.wikipedia.org/wiki/Hungary_at_the_2012_Summer_Olympics" TargetMode="External"/><Relationship Id="rId3" Type="http://schemas.openxmlformats.org/officeDocument/2006/relationships/hyperlink" Target="https://en.wikipedia.org/wiki/Louis_Smith_(gymnast)" TargetMode="External"/><Relationship Id="rId4" Type="http://schemas.openxmlformats.org/officeDocument/2006/relationships/hyperlink" Target="https://en.wikipedia.org/wiki/Great_Britain_at_the_2012_Summer_Olympics" TargetMode="External"/><Relationship Id="rId9" Type="http://schemas.openxmlformats.org/officeDocument/2006/relationships/hyperlink" Target="https://en.wikipedia.org/wiki/Max_Whitlock" TargetMode="External"/><Relationship Id="rId5" Type="http://schemas.openxmlformats.org/officeDocument/2006/relationships/hyperlink" Target="https://en.wikipedia.org/wiki/Max_Whitlock" TargetMode="External"/><Relationship Id="rId6" Type="http://schemas.openxmlformats.org/officeDocument/2006/relationships/hyperlink" Target="https://en.wikipedia.org/wiki/Great_Britain_at_the_2012_Summer_Olympics" TargetMode="External"/><Relationship Id="rId7" Type="http://schemas.openxmlformats.org/officeDocument/2006/relationships/hyperlink" Target="https://en.wikipedia.org/wiki/Alberto_Busnari" TargetMode="External"/><Relationship Id="rId8" Type="http://schemas.openxmlformats.org/officeDocument/2006/relationships/hyperlink" Target="https://en.wikipedia.org/wiki/Italy_at_the_2012_Summer_Olympic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Brazil_at_the_2016_Summer_Olympics" TargetMode="External"/><Relationship Id="rId22" Type="http://schemas.openxmlformats.org/officeDocument/2006/relationships/hyperlink" Target="https://en.wikipedia.org/wiki/Russia_at_the_2016_Summer_Olympics" TargetMode="External"/><Relationship Id="rId21" Type="http://schemas.openxmlformats.org/officeDocument/2006/relationships/hyperlink" Target="https://en.wikipedia.org/wiki/Denis_Ablyazin" TargetMode="External"/><Relationship Id="rId24" Type="http://schemas.openxmlformats.org/officeDocument/2006/relationships/hyperlink" Target="https://en.wikipedia.org/wiki/China_at_the_2016_Summer_Olympics" TargetMode="External"/><Relationship Id="rId23" Type="http://schemas.openxmlformats.org/officeDocument/2006/relationships/hyperlink" Target="https://en.wikipedia.org/wiki/Liu_Yang_(gymnast)" TargetMode="External"/><Relationship Id="rId26" Type="http://schemas.openxmlformats.org/officeDocument/2006/relationships/hyperlink" Target="https://en.wikipedia.org/wiki/You_Hao" TargetMode="External"/><Relationship Id="rId25" Type="http://schemas.openxmlformats.org/officeDocument/2006/relationships/hyperlink" Target="https://en.wikipedia.org/wiki/Liu_Yang_(gymnast)" TargetMode="External"/><Relationship Id="rId28" Type="http://schemas.openxmlformats.org/officeDocument/2006/relationships/hyperlink" Target="https://en.wikipedia.org/wiki/Samir_A%C3%AFt_Sa%C3%AFd" TargetMode="External"/><Relationship Id="rId27" Type="http://schemas.openxmlformats.org/officeDocument/2006/relationships/hyperlink" Target="https://en.wikipedia.org/wiki/Eleftherios_Petrounias" TargetMode="External"/><Relationship Id="rId29" Type="http://schemas.openxmlformats.org/officeDocument/2006/relationships/drawing" Target="../drawings/drawing6.xml"/><Relationship Id="rId11" Type="http://schemas.openxmlformats.org/officeDocument/2006/relationships/hyperlink" Target="https://en.wikipedia.org/wiki/Chen_Yibing" TargetMode="External"/><Relationship Id="rId10" Type="http://schemas.openxmlformats.org/officeDocument/2006/relationships/hyperlink" Target="https://en.wikipedia.org/wiki/Brazil_at_the_2012_Summer_Olympics" TargetMode="External"/><Relationship Id="rId13" Type="http://schemas.openxmlformats.org/officeDocument/2006/relationships/hyperlink" Target="https://en.wikipedia.org/wiki/Matteo_Morandi" TargetMode="External"/><Relationship Id="rId12" Type="http://schemas.openxmlformats.org/officeDocument/2006/relationships/hyperlink" Target="https://en.wikipedia.org/wiki/China_at_the_2012_Summer_Olympics" TargetMode="External"/><Relationship Id="rId15" Type="http://schemas.openxmlformats.org/officeDocument/2006/relationships/hyperlink" Target="https://en.wikipedia.org/wiki/Aleksandr_Balandin_(gymnast)" TargetMode="External"/><Relationship Id="rId14" Type="http://schemas.openxmlformats.org/officeDocument/2006/relationships/hyperlink" Target="https://en.wikipedia.org/wiki/Italy_at_the_2012_Summer_Olympics" TargetMode="External"/><Relationship Id="rId17" Type="http://schemas.openxmlformats.org/officeDocument/2006/relationships/hyperlink" Target="https://en.wikipedia.org/wiki/Eleftherios_Petrounias" TargetMode="External"/><Relationship Id="rId16" Type="http://schemas.openxmlformats.org/officeDocument/2006/relationships/hyperlink" Target="https://en.wikipedia.org/wiki/Russia_at_the_2012_Summer_Olympics" TargetMode="External"/><Relationship Id="rId19" Type="http://schemas.openxmlformats.org/officeDocument/2006/relationships/hyperlink" Target="https://en.wikipedia.org/wiki/Arthur_Zanetti" TargetMode="External"/><Relationship Id="rId18" Type="http://schemas.openxmlformats.org/officeDocument/2006/relationships/hyperlink" Target="https://en.wikipedia.org/wiki/Greece_at_the_2016_Summer_Olympics" TargetMode="External"/><Relationship Id="rId1" Type="http://schemas.openxmlformats.org/officeDocument/2006/relationships/hyperlink" Target="https://en.wikipedia.org/wiki/Chen_Yibing" TargetMode="External"/><Relationship Id="rId2" Type="http://schemas.openxmlformats.org/officeDocument/2006/relationships/hyperlink" Target="https://en.wikipedia.org/wiki/China_at_the_2008_Summer_Olympics" TargetMode="External"/><Relationship Id="rId3" Type="http://schemas.openxmlformats.org/officeDocument/2006/relationships/hyperlink" Target="https://en.wikipedia.org/wiki/Yang_Wei_(gymnast)" TargetMode="External"/><Relationship Id="rId4" Type="http://schemas.openxmlformats.org/officeDocument/2006/relationships/hyperlink" Target="https://en.wikipedia.org/wiki/China_at_the_2008_Summer_Olympics" TargetMode="External"/><Relationship Id="rId9" Type="http://schemas.openxmlformats.org/officeDocument/2006/relationships/hyperlink" Target="https://en.wikipedia.org/wiki/Arthur_Zanetti" TargetMode="External"/><Relationship Id="rId5" Type="http://schemas.openxmlformats.org/officeDocument/2006/relationships/hyperlink" Target="https://en.wikipedia.org/wiki/Oleksandr_Vorobiov" TargetMode="External"/><Relationship Id="rId6" Type="http://schemas.openxmlformats.org/officeDocument/2006/relationships/hyperlink" Target="https://en.wikipedia.org/wiki/Ukraine_at_the_2008_Summer_Olympics" TargetMode="External"/><Relationship Id="rId7" Type="http://schemas.openxmlformats.org/officeDocument/2006/relationships/hyperlink" Target="https://en.wikipedia.org/wiki/Andrea_Coppolino" TargetMode="External"/><Relationship Id="rId8" Type="http://schemas.openxmlformats.org/officeDocument/2006/relationships/hyperlink" Target="https://en.wikipedia.org/wiki/Italy_at_the_2008_Summer_Olympics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en.wikipedia.org/wiki/Denis_Ablyazin" TargetMode="External"/><Relationship Id="rId30" Type="http://schemas.openxmlformats.org/officeDocument/2006/relationships/hyperlink" Target="https://en.wikipedia.org/wiki/File:Silver_medal_icon.svg" TargetMode="External"/><Relationship Id="rId33" Type="http://schemas.openxmlformats.org/officeDocument/2006/relationships/hyperlink" Target="https://en.wikipedia.org/wiki/Artur_Davtyan" TargetMode="External"/><Relationship Id="rId32" Type="http://schemas.openxmlformats.org/officeDocument/2006/relationships/hyperlink" Target="https://en.wikipedia.org/wiki/File:Bronze_medal_icon.svg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en.wikipedia.org/wiki/Carlos_Yulo" TargetMode="External"/><Relationship Id="rId20" Type="http://schemas.openxmlformats.org/officeDocument/2006/relationships/hyperlink" Target="https://en.wikipedia.org/wiki/File:Silver_medal_icon.svg" TargetMode="External"/><Relationship Id="rId22" Type="http://schemas.openxmlformats.org/officeDocument/2006/relationships/hyperlink" Target="https://en.wikipedia.org/wiki/Russia_at_the_2016_Summer_Olympics" TargetMode="External"/><Relationship Id="rId21" Type="http://schemas.openxmlformats.org/officeDocument/2006/relationships/hyperlink" Target="https://en.wikipedia.org/wiki/Denis_Ablyazin" TargetMode="External"/><Relationship Id="rId24" Type="http://schemas.openxmlformats.org/officeDocument/2006/relationships/hyperlink" Target="https://en.wikipedia.org/wiki/Kenz%C5%8D_Shirai" TargetMode="External"/><Relationship Id="rId23" Type="http://schemas.openxmlformats.org/officeDocument/2006/relationships/hyperlink" Target="https://en.wikipedia.org/wiki/File:Bronze_medal_icon.svg" TargetMode="External"/><Relationship Id="rId26" Type="http://schemas.openxmlformats.org/officeDocument/2006/relationships/hyperlink" Target="https://en.wikipedia.org/wiki/Marian_Dr%C4%83gulescu" TargetMode="External"/><Relationship Id="rId25" Type="http://schemas.openxmlformats.org/officeDocument/2006/relationships/hyperlink" Target="https://en.wikipedia.org/wiki/Japan_at_the_2016_Summer_Olympics" TargetMode="External"/><Relationship Id="rId28" Type="http://schemas.openxmlformats.org/officeDocument/2006/relationships/hyperlink" Target="https://en.wikipedia.org/wiki/File:Gold_medal_icon.svg" TargetMode="External"/><Relationship Id="rId27" Type="http://schemas.openxmlformats.org/officeDocument/2006/relationships/hyperlink" Target="https://en.wikipedia.org/wiki/Romania_at_the_2016_Summer_Olympics" TargetMode="External"/><Relationship Id="rId29" Type="http://schemas.openxmlformats.org/officeDocument/2006/relationships/hyperlink" Target="https://en.wikipedia.org/wiki/Shin_Jea-hwan" TargetMode="External"/><Relationship Id="rId11" Type="http://schemas.openxmlformats.org/officeDocument/2006/relationships/hyperlink" Target="https://en.wikipedia.org/wiki/Denis_Ablyazin" TargetMode="External"/><Relationship Id="rId10" Type="http://schemas.openxmlformats.org/officeDocument/2006/relationships/hyperlink" Target="https://en.wikipedia.org/wiki/South_Korea_at_the_2012_Summer_Olympics" TargetMode="External"/><Relationship Id="rId13" Type="http://schemas.openxmlformats.org/officeDocument/2006/relationships/hyperlink" Target="https://en.wikipedia.org/wiki/Igor_Radivilov" TargetMode="External"/><Relationship Id="rId12" Type="http://schemas.openxmlformats.org/officeDocument/2006/relationships/hyperlink" Target="https://en.wikipedia.org/wiki/Russia_at_the_2012_Summer_Olympics" TargetMode="External"/><Relationship Id="rId15" Type="http://schemas.openxmlformats.org/officeDocument/2006/relationships/hyperlink" Target="https://en.wikipedia.org/wiki/Tom%C3%A1s_Gonz%C3%A1lez_(gymnast)" TargetMode="External"/><Relationship Id="rId14" Type="http://schemas.openxmlformats.org/officeDocument/2006/relationships/hyperlink" Target="https://en.wikipedia.org/wiki/Ukraine_at_the_2012_Summer_Olympics" TargetMode="External"/><Relationship Id="rId17" Type="http://schemas.openxmlformats.org/officeDocument/2006/relationships/hyperlink" Target="https://en.wikipedia.org/wiki/File:Gold_medal_icon.svg" TargetMode="External"/><Relationship Id="rId16" Type="http://schemas.openxmlformats.org/officeDocument/2006/relationships/hyperlink" Target="https://en.wikipedia.org/wiki/Chile_at_the_2012_Summer_Olympics" TargetMode="External"/><Relationship Id="rId19" Type="http://schemas.openxmlformats.org/officeDocument/2006/relationships/hyperlink" Target="https://en.wikipedia.org/wiki/North_Korea_at_the_2016_Summer_Olympics" TargetMode="External"/><Relationship Id="rId18" Type="http://schemas.openxmlformats.org/officeDocument/2006/relationships/hyperlink" Target="https://en.wikipedia.org/wiki/Ri_Se-gwang" TargetMode="External"/><Relationship Id="rId1" Type="http://schemas.openxmlformats.org/officeDocument/2006/relationships/hyperlink" Target="https://en.wikipedia.org/wiki/Leszek_Blanik" TargetMode="External"/><Relationship Id="rId2" Type="http://schemas.openxmlformats.org/officeDocument/2006/relationships/hyperlink" Target="https://en.wikipedia.org/wiki/Poland_at_the_2008_Summer_Olympics" TargetMode="External"/><Relationship Id="rId3" Type="http://schemas.openxmlformats.org/officeDocument/2006/relationships/hyperlink" Target="https://en.wikipedia.org/wiki/Thomas_Bouhail" TargetMode="External"/><Relationship Id="rId4" Type="http://schemas.openxmlformats.org/officeDocument/2006/relationships/hyperlink" Target="https://en.wikipedia.org/wiki/France_at_the_2008_Summer_Olympics" TargetMode="External"/><Relationship Id="rId9" Type="http://schemas.openxmlformats.org/officeDocument/2006/relationships/hyperlink" Target="https://en.wikipedia.org/wiki/Yang_Hak-seon" TargetMode="External"/><Relationship Id="rId5" Type="http://schemas.openxmlformats.org/officeDocument/2006/relationships/hyperlink" Target="https://en.wikipedia.org/wiki/Anton_Golotsutskov" TargetMode="External"/><Relationship Id="rId6" Type="http://schemas.openxmlformats.org/officeDocument/2006/relationships/hyperlink" Target="https://en.wikipedia.org/wiki/Russia_at_the_2008_Summer_Olympics" TargetMode="External"/><Relationship Id="rId7" Type="http://schemas.openxmlformats.org/officeDocument/2006/relationships/hyperlink" Target="https://en.wikipedia.org/wiki/Marian_Dr%C4%83gulescu" TargetMode="External"/><Relationship Id="rId8" Type="http://schemas.openxmlformats.org/officeDocument/2006/relationships/hyperlink" Target="https://en.wikipedia.org/wiki/Romania_at_the_2008_Summer_Olympics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Marcel_Nguyen" TargetMode="External"/><Relationship Id="rId10" Type="http://schemas.openxmlformats.org/officeDocument/2006/relationships/hyperlink" Target="https://en.wikipedia.org/wiki/China_at_the_2012_Summer_Olympics" TargetMode="External"/><Relationship Id="rId13" Type="http://schemas.openxmlformats.org/officeDocument/2006/relationships/hyperlink" Target="https://en.wikipedia.org/wiki/Hamilton_Sabot" TargetMode="External"/><Relationship Id="rId12" Type="http://schemas.openxmlformats.org/officeDocument/2006/relationships/hyperlink" Target="https://en.wikipedia.org/wiki/Germany_at_the_2012_Summer_Olympics" TargetMode="External"/><Relationship Id="rId15" Type="http://schemas.openxmlformats.org/officeDocument/2006/relationships/hyperlink" Target="https://en.wikipedia.org/wiki/Kazuhito_Tanaka" TargetMode="External"/><Relationship Id="rId14" Type="http://schemas.openxmlformats.org/officeDocument/2006/relationships/hyperlink" Target="https://en.wikipedia.org/wiki/France_at_the_2012_Summer_Olympic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en.wikipedia.org/wiki/Japan_at_the_2012_Summer_Olympics" TargetMode="External"/><Relationship Id="rId1" Type="http://schemas.openxmlformats.org/officeDocument/2006/relationships/hyperlink" Target="https://en.wikipedia.org/wiki/Li_Xiaopeng_(gymnast)" TargetMode="External"/><Relationship Id="rId2" Type="http://schemas.openxmlformats.org/officeDocument/2006/relationships/hyperlink" Target="https://en.wikipedia.org/wiki/China_at_the_2008_Summer_Olympics" TargetMode="External"/><Relationship Id="rId3" Type="http://schemas.openxmlformats.org/officeDocument/2006/relationships/hyperlink" Target="https://en.wikipedia.org/wiki/Yoo_Won-Chul" TargetMode="External"/><Relationship Id="rId4" Type="http://schemas.openxmlformats.org/officeDocument/2006/relationships/hyperlink" Target="https://en.wikipedia.org/wiki/South_Korea_at_the_2008_Summer_Olympics" TargetMode="External"/><Relationship Id="rId9" Type="http://schemas.openxmlformats.org/officeDocument/2006/relationships/hyperlink" Target="https://en.wikipedia.org/wiki/Feng_Zhe" TargetMode="External"/><Relationship Id="rId5" Type="http://schemas.openxmlformats.org/officeDocument/2006/relationships/hyperlink" Target="https://en.wikipedia.org/wiki/Anton_Fokin" TargetMode="External"/><Relationship Id="rId6" Type="http://schemas.openxmlformats.org/officeDocument/2006/relationships/hyperlink" Target="https://en.wikipedia.org/wiki/Uzbekistan_at_the_2008_Summer_Olympics" TargetMode="External"/><Relationship Id="rId7" Type="http://schemas.openxmlformats.org/officeDocument/2006/relationships/hyperlink" Target="https://en.wikipedia.org/wiki/Fabian_Hamb%C3%BCchen" TargetMode="External"/><Relationship Id="rId8" Type="http://schemas.openxmlformats.org/officeDocument/2006/relationships/hyperlink" Target="https://en.wikipedia.org/wiki/Germany_at_the_2008_Summer_Olympics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Vladislava_Urazova" TargetMode="External"/><Relationship Id="rId21" Type="http://schemas.openxmlformats.org/officeDocument/2006/relationships/drawing" Target="../drawings/drawing9.xml"/><Relationship Id="rId11" Type="http://schemas.openxmlformats.org/officeDocument/2006/relationships/hyperlink" Target="https://en.wikipedia.org/wiki/Aliya_Mustafina" TargetMode="External"/><Relationship Id="rId10" Type="http://schemas.openxmlformats.org/officeDocument/2006/relationships/hyperlink" Target="https://en.wikipedia.org/wiki/Aly_Raisman" TargetMode="External"/><Relationship Id="rId13" Type="http://schemas.openxmlformats.org/officeDocument/2006/relationships/hyperlink" Target="https://en.wikipedia.org/wiki/Vault_(gymnastics)" TargetMode="External"/><Relationship Id="rId12" Type="http://schemas.openxmlformats.org/officeDocument/2006/relationships/hyperlink" Target="https://en.wikipedia.org/wiki/Shang_Chunsong" TargetMode="External"/><Relationship Id="rId15" Type="http://schemas.openxmlformats.org/officeDocument/2006/relationships/hyperlink" Target="https://en.wikipedia.org/wiki/Balance_beam" TargetMode="External"/><Relationship Id="rId14" Type="http://schemas.openxmlformats.org/officeDocument/2006/relationships/hyperlink" Target="https://en.wikipedia.org/wiki/Uneven_bars" TargetMode="External"/><Relationship Id="rId17" Type="http://schemas.openxmlformats.org/officeDocument/2006/relationships/hyperlink" Target="https://en.wikipedia.org/wiki/Sunisa_Lee" TargetMode="External"/><Relationship Id="rId16" Type="http://schemas.openxmlformats.org/officeDocument/2006/relationships/hyperlink" Target="https://en.wikipedia.org/wiki/Floor_(gymnastics)" TargetMode="External"/><Relationship Id="rId19" Type="http://schemas.openxmlformats.org/officeDocument/2006/relationships/hyperlink" Target="https://en.wikipedia.org/wiki/Angelina_Melnikova" TargetMode="External"/><Relationship Id="rId18" Type="http://schemas.openxmlformats.org/officeDocument/2006/relationships/hyperlink" Target="https://en.wikipedia.org/wiki/Rebeca_Andrade" TargetMode="External"/><Relationship Id="rId1" Type="http://schemas.openxmlformats.org/officeDocument/2006/relationships/hyperlink" Target="https://en.wikipedia.org/wiki/Nastia_Liukin" TargetMode="External"/><Relationship Id="rId2" Type="http://schemas.openxmlformats.org/officeDocument/2006/relationships/hyperlink" Target="https://en.wikipedia.org/wiki/Shawn_Johnson" TargetMode="External"/><Relationship Id="rId3" Type="http://schemas.openxmlformats.org/officeDocument/2006/relationships/hyperlink" Target="https://en.wikipedia.org/wiki/Yang_Yilin" TargetMode="External"/><Relationship Id="rId4" Type="http://schemas.openxmlformats.org/officeDocument/2006/relationships/hyperlink" Target="https://en.wikipedia.org/wiki/Ksenia_Semenova" TargetMode="External"/><Relationship Id="rId9" Type="http://schemas.openxmlformats.org/officeDocument/2006/relationships/hyperlink" Target="https://en.wikipedia.org/wiki/Simone_Biles" TargetMode="External"/><Relationship Id="rId5" Type="http://schemas.openxmlformats.org/officeDocument/2006/relationships/hyperlink" Target="https://en.wikipedia.org/wiki/Gabby_Douglas" TargetMode="External"/><Relationship Id="rId6" Type="http://schemas.openxmlformats.org/officeDocument/2006/relationships/hyperlink" Target="https://en.wikipedia.org/wiki/Viktoria_Komova" TargetMode="External"/><Relationship Id="rId7" Type="http://schemas.openxmlformats.org/officeDocument/2006/relationships/hyperlink" Target="https://en.wikipedia.org/wiki/Aliya_Mustafina" TargetMode="External"/><Relationship Id="rId8" Type="http://schemas.openxmlformats.org/officeDocument/2006/relationships/hyperlink" Target="https://en.wikipedia.org/wiki/Aly_Rais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17" width="7.0"/>
    <col customWidth="1" min="18" max="26" width="9.38"/>
  </cols>
  <sheetData>
    <row r="1">
      <c r="A1" s="1"/>
      <c r="B1" s="1">
        <v>2020.0</v>
      </c>
      <c r="F1" s="1">
        <v>2016.0</v>
      </c>
      <c r="J1" s="1">
        <v>2012.0</v>
      </c>
      <c r="N1" s="1">
        <v>2008.0</v>
      </c>
      <c r="R1" s="2"/>
      <c r="S1" s="2"/>
      <c r="T1" s="2"/>
      <c r="U1" s="3"/>
      <c r="V1" s="2"/>
      <c r="W1" s="2"/>
      <c r="X1" s="2"/>
      <c r="Y1" s="2"/>
      <c r="Z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4" t="s">
        <v>8</v>
      </c>
      <c r="V2" s="5" t="s">
        <v>9</v>
      </c>
      <c r="W2" s="1" t="s">
        <v>10</v>
      </c>
      <c r="X2" s="1" t="s">
        <v>11</v>
      </c>
      <c r="Y2" s="1" t="s">
        <v>12</v>
      </c>
      <c r="Z2" s="1" t="s">
        <v>13</v>
      </c>
    </row>
    <row r="3">
      <c r="A3" s="6" t="s">
        <v>14</v>
      </c>
      <c r="B3" s="7">
        <f>'Mens All Around'!J2</f>
        <v>94.575</v>
      </c>
      <c r="C3" s="8">
        <f>'Mens All Around'!J3</f>
        <v>91.975</v>
      </c>
      <c r="D3" s="7">
        <f>'Mens All Around'!J4</f>
        <v>91.925</v>
      </c>
      <c r="E3" s="7">
        <f>'Mens All Around'!J5</f>
        <v>91.75</v>
      </c>
      <c r="F3" s="7">
        <f>'Mens All Around'!J7</f>
        <v>92.69</v>
      </c>
      <c r="G3" s="7">
        <f>'Mens All Around'!J8</f>
        <v>91.031</v>
      </c>
      <c r="H3" s="7">
        <f>'Mens All Around'!J9</f>
        <v>90.698</v>
      </c>
      <c r="I3" s="7">
        <f>'Mens All Around'!J10</f>
        <v>90.432</v>
      </c>
      <c r="J3" s="7">
        <f>'Mens All Around'!J12</f>
        <v>92.365</v>
      </c>
      <c r="K3" s="7">
        <f>'Mens All Around'!J13</f>
        <v>92.266</v>
      </c>
      <c r="L3" s="7">
        <f>'Mens All Around'!J14</f>
        <v>90.641</v>
      </c>
      <c r="M3" s="7">
        <f>'Mens All Around'!J15</f>
        <v>90.498</v>
      </c>
      <c r="N3" s="7">
        <f>'Mens All Around'!J17</f>
        <v>88.465</v>
      </c>
      <c r="O3" s="7">
        <f>'Mens All Around'!J18</f>
        <v>88.065</v>
      </c>
      <c r="P3" s="7">
        <f>'Mens All Around'!J19</f>
        <v>88.031</v>
      </c>
      <c r="Q3" s="9">
        <f>'Mens All Around'!J20</f>
        <v>87.798</v>
      </c>
      <c r="R3" s="7">
        <f t="shared" ref="R3:R11" si="2">AVERAGE(B3,F3,J3,N3)</f>
        <v>92.02375</v>
      </c>
      <c r="S3" s="7">
        <f t="shared" ref="S3:U3" si="1">AVERAGE(C3,G3,K3,O3,R3)</f>
        <v>91.07215</v>
      </c>
      <c r="T3" s="7">
        <f t="shared" si="1"/>
        <v>90.47343</v>
      </c>
      <c r="U3" s="10">
        <f t="shared" si="1"/>
        <v>90.190286</v>
      </c>
      <c r="V3" s="9">
        <f t="shared" ref="V3:V10" si="4">AVERAGE(R3:T3)</f>
        <v>91.18977667</v>
      </c>
      <c r="W3" s="7">
        <f t="shared" ref="W3:W10" si="5">AVERAGE(B3:E3)</f>
        <v>92.55625</v>
      </c>
      <c r="X3" s="7">
        <f t="shared" ref="X3:X10" si="6">AVERAGE(F3:I3)</f>
        <v>91.21275</v>
      </c>
      <c r="Y3" s="7">
        <f t="shared" ref="Y3:Y10" si="7">AVERAGE(J3:M3)</f>
        <v>91.4425</v>
      </c>
      <c r="Z3" s="7">
        <f t="shared" ref="Z3:Z10" si="8">AVERAGE(N3:Q3)</f>
        <v>88.08975</v>
      </c>
    </row>
    <row r="4">
      <c r="A4" s="11" t="s">
        <v>15</v>
      </c>
      <c r="B4" s="7">
        <f>'Mens Team All-Around'!I2</f>
        <v>262.5</v>
      </c>
      <c r="C4" s="7">
        <f>'Mens Team All-Around'!I7</f>
        <v>262.397</v>
      </c>
      <c r="D4" s="7">
        <f>'Mens Team All-Around'!I12</f>
        <v>261.894</v>
      </c>
      <c r="E4" s="8">
        <v>255.76</v>
      </c>
      <c r="F4" s="7">
        <f>'Mens Team All-Around'!N25</f>
        <v>274.094</v>
      </c>
      <c r="G4" s="8">
        <v>271.453</v>
      </c>
      <c r="H4" s="8">
        <v>271.122</v>
      </c>
      <c r="I4" s="8">
        <v>269.752</v>
      </c>
      <c r="J4" s="8">
        <v>275.997</v>
      </c>
      <c r="K4" s="8">
        <v>271.952</v>
      </c>
      <c r="L4" s="8">
        <v>271.711</v>
      </c>
      <c r="M4" s="8">
        <v>271.526</v>
      </c>
      <c r="N4" s="8">
        <v>286.125</v>
      </c>
      <c r="O4" s="8">
        <v>278.875</v>
      </c>
      <c r="P4" s="8">
        <v>275.85</v>
      </c>
      <c r="Q4" s="12">
        <v>274.6</v>
      </c>
      <c r="R4" s="13">
        <f t="shared" si="2"/>
        <v>274.679</v>
      </c>
      <c r="S4" s="13">
        <f t="shared" ref="S4:U4" si="3">AVERAGE(C4,G4,K4,O4,R4)</f>
        <v>271.8712</v>
      </c>
      <c r="T4" s="13">
        <f t="shared" si="3"/>
        <v>270.48964</v>
      </c>
      <c r="U4" s="14">
        <f t="shared" si="3"/>
        <v>268.425528</v>
      </c>
      <c r="V4" s="15">
        <f t="shared" si="4"/>
        <v>272.3466133</v>
      </c>
      <c r="W4" s="13">
        <f t="shared" si="5"/>
        <v>260.63775</v>
      </c>
      <c r="X4" s="13">
        <f t="shared" si="6"/>
        <v>271.60525</v>
      </c>
      <c r="Y4" s="13">
        <f t="shared" si="7"/>
        <v>272.7965</v>
      </c>
      <c r="Z4" s="13">
        <f t="shared" si="8"/>
        <v>278.8625</v>
      </c>
    </row>
    <row r="5">
      <c r="A5" s="16" t="s">
        <v>16</v>
      </c>
      <c r="B5" s="17">
        <v>15.933</v>
      </c>
      <c r="C5" s="17">
        <v>15.8</v>
      </c>
      <c r="D5" s="17">
        <v>15.8</v>
      </c>
      <c r="E5" s="17">
        <v>15.366</v>
      </c>
      <c r="F5" s="17">
        <v>15.633</v>
      </c>
      <c r="G5" s="17">
        <v>15.533</v>
      </c>
      <c r="H5" s="17">
        <v>15.433</v>
      </c>
      <c r="I5" s="17">
        <v>15.366</v>
      </c>
      <c r="J5" s="17">
        <v>14.933</v>
      </c>
      <c r="K5" s="17">
        <v>14.933</v>
      </c>
      <c r="L5" s="17">
        <v>14.766</v>
      </c>
      <c r="M5" s="17">
        <v>14.233</v>
      </c>
      <c r="N5" s="17">
        <v>16.05</v>
      </c>
      <c r="O5" s="17">
        <v>15.775</v>
      </c>
      <c r="P5" s="17">
        <v>15.725</v>
      </c>
      <c r="Q5" s="18">
        <v>15.65</v>
      </c>
      <c r="R5" s="7">
        <f t="shared" si="2"/>
        <v>15.63725</v>
      </c>
      <c r="S5" s="7">
        <f t="shared" ref="S5:U5" si="9">AVERAGE(C5,G5,K5,O5,R5)</f>
        <v>15.53565</v>
      </c>
      <c r="T5" s="7">
        <f t="shared" si="9"/>
        <v>15.45193</v>
      </c>
      <c r="U5" s="10">
        <f t="shared" si="9"/>
        <v>15.213386</v>
      </c>
      <c r="V5" s="9">
        <f t="shared" si="4"/>
        <v>15.54161</v>
      </c>
      <c r="W5" s="7">
        <f t="shared" si="5"/>
        <v>15.72475</v>
      </c>
      <c r="X5" s="7">
        <f t="shared" si="6"/>
        <v>15.49125</v>
      </c>
      <c r="Y5" s="7">
        <f t="shared" si="7"/>
        <v>14.71625</v>
      </c>
      <c r="Z5" s="7">
        <f t="shared" si="8"/>
        <v>15.8</v>
      </c>
    </row>
    <row r="6">
      <c r="A6" s="11" t="s">
        <v>17</v>
      </c>
      <c r="B6" s="8">
        <v>15.583</v>
      </c>
      <c r="C6" s="8">
        <v>15.4</v>
      </c>
      <c r="D6" s="8">
        <v>14.9</v>
      </c>
      <c r="E6" s="8">
        <v>14.833</v>
      </c>
      <c r="F6" s="8">
        <v>15.966</v>
      </c>
      <c r="G6" s="8">
        <v>15.833</v>
      </c>
      <c r="H6" s="8">
        <v>15.7</v>
      </c>
      <c r="I6" s="8">
        <v>15.6</v>
      </c>
      <c r="J6" s="8">
        <v>16.066</v>
      </c>
      <c r="K6" s="8">
        <v>16.066</v>
      </c>
      <c r="L6" s="8">
        <v>15.6</v>
      </c>
      <c r="M6" s="8">
        <v>15.4</v>
      </c>
      <c r="N6" s="8">
        <v>15.875</v>
      </c>
      <c r="O6" s="8">
        <v>15.725</v>
      </c>
      <c r="P6" s="8">
        <v>15.725</v>
      </c>
      <c r="Q6" s="12">
        <v>15.45</v>
      </c>
      <c r="R6" s="7">
        <f t="shared" si="2"/>
        <v>15.8725</v>
      </c>
      <c r="S6" s="7">
        <f t="shared" ref="S6:U6" si="10">AVERAGE(C6,G6,K6,O6,R6)</f>
        <v>15.7793</v>
      </c>
      <c r="T6" s="7">
        <f t="shared" si="10"/>
        <v>15.54086</v>
      </c>
      <c r="U6" s="10">
        <f t="shared" si="10"/>
        <v>15.364772</v>
      </c>
      <c r="V6" s="9">
        <f t="shared" si="4"/>
        <v>15.73088667</v>
      </c>
      <c r="W6" s="7">
        <f t="shared" si="5"/>
        <v>15.179</v>
      </c>
      <c r="X6" s="7">
        <f t="shared" si="6"/>
        <v>15.77475</v>
      </c>
      <c r="Y6" s="7">
        <f t="shared" si="7"/>
        <v>15.783</v>
      </c>
      <c r="Z6" s="7">
        <f t="shared" si="8"/>
        <v>15.69375</v>
      </c>
    </row>
    <row r="7">
      <c r="A7" s="6" t="s">
        <v>18</v>
      </c>
      <c r="B7" s="19">
        <v>15.5</v>
      </c>
      <c r="C7" s="19">
        <v>15.3</v>
      </c>
      <c r="D7" s="19">
        <v>15.2</v>
      </c>
      <c r="E7" s="19">
        <v>14.9</v>
      </c>
      <c r="F7" s="8">
        <v>16.0</v>
      </c>
      <c r="G7" s="8">
        <v>15.766</v>
      </c>
      <c r="H7" s="8">
        <v>15.7</v>
      </c>
      <c r="I7" s="8">
        <v>15.6</v>
      </c>
      <c r="J7" s="8">
        <v>15.9</v>
      </c>
      <c r="K7" s="8">
        <v>15.8</v>
      </c>
      <c r="L7" s="8">
        <v>15.733</v>
      </c>
      <c r="M7" s="8">
        <v>15.666</v>
      </c>
      <c r="N7" s="8">
        <v>16.6</v>
      </c>
      <c r="O7" s="8">
        <v>16.425</v>
      </c>
      <c r="P7" s="8">
        <v>16.325</v>
      </c>
      <c r="Q7" s="12">
        <v>16.225</v>
      </c>
      <c r="R7" s="7">
        <f t="shared" si="2"/>
        <v>16</v>
      </c>
      <c r="S7" s="7">
        <f t="shared" ref="S7:U7" si="11">AVERAGE(C7,G7,K7,O7,R7)</f>
        <v>15.8582</v>
      </c>
      <c r="T7" s="7">
        <f t="shared" si="11"/>
        <v>15.76324</v>
      </c>
      <c r="U7" s="10">
        <f t="shared" si="11"/>
        <v>15.630848</v>
      </c>
      <c r="V7" s="9">
        <f t="shared" si="4"/>
        <v>15.87381333</v>
      </c>
      <c r="W7" s="7">
        <f t="shared" si="5"/>
        <v>15.225</v>
      </c>
      <c r="X7" s="7">
        <f t="shared" si="6"/>
        <v>15.7665</v>
      </c>
      <c r="Y7" s="7">
        <f t="shared" si="7"/>
        <v>15.77475</v>
      </c>
      <c r="Z7" s="7">
        <f t="shared" si="8"/>
        <v>16.39375</v>
      </c>
    </row>
    <row r="8">
      <c r="A8" s="6" t="s">
        <v>19</v>
      </c>
      <c r="B8" s="8">
        <v>14.783</v>
      </c>
      <c r="C8" s="8">
        <v>14.783</v>
      </c>
      <c r="D8" s="8">
        <v>14.733</v>
      </c>
      <c r="E8" s="8">
        <v>14.716</v>
      </c>
      <c r="F8" s="8">
        <v>15.691</v>
      </c>
      <c r="G8" s="8">
        <v>15.516</v>
      </c>
      <c r="H8" s="8">
        <v>15.449</v>
      </c>
      <c r="I8" s="8">
        <v>15.449</v>
      </c>
      <c r="J8" s="8">
        <v>15.691</v>
      </c>
      <c r="K8" s="8">
        <v>15.516</v>
      </c>
      <c r="L8" s="8">
        <v>15.449</v>
      </c>
      <c r="M8" s="8">
        <v>15.449</v>
      </c>
      <c r="N8" s="8">
        <v>16.537</v>
      </c>
      <c r="O8" s="8">
        <v>16.537</v>
      </c>
      <c r="P8" s="8">
        <v>16.475</v>
      </c>
      <c r="Q8" s="12">
        <v>16.225</v>
      </c>
      <c r="R8" s="7">
        <f t="shared" si="2"/>
        <v>15.6755</v>
      </c>
      <c r="S8" s="7">
        <f t="shared" ref="S8:U8" si="12">AVERAGE(C8,G8,K8,O8,R8)</f>
        <v>15.6055</v>
      </c>
      <c r="T8" s="7">
        <f t="shared" si="12"/>
        <v>15.5423</v>
      </c>
      <c r="U8" s="10">
        <f t="shared" si="12"/>
        <v>15.47626</v>
      </c>
      <c r="V8" s="9">
        <f t="shared" si="4"/>
        <v>15.60776667</v>
      </c>
      <c r="W8" s="7">
        <f t="shared" si="5"/>
        <v>14.75375</v>
      </c>
      <c r="X8" s="7">
        <f t="shared" si="6"/>
        <v>15.52625</v>
      </c>
      <c r="Y8" s="7">
        <f t="shared" si="7"/>
        <v>15.52625</v>
      </c>
      <c r="Z8" s="7">
        <f t="shared" si="8"/>
        <v>16.4435</v>
      </c>
    </row>
    <row r="9">
      <c r="A9" s="11" t="s">
        <v>20</v>
      </c>
      <c r="B9" s="19">
        <v>16.233</v>
      </c>
      <c r="C9" s="19">
        <v>15.7</v>
      </c>
      <c r="D9" s="19">
        <v>15.633</v>
      </c>
      <c r="E9" s="19">
        <v>15.466</v>
      </c>
      <c r="F9" s="8">
        <v>16.041</v>
      </c>
      <c r="G9" s="8">
        <v>15.9</v>
      </c>
      <c r="H9" s="8">
        <v>15.783</v>
      </c>
      <c r="I9" s="8">
        <v>15.766</v>
      </c>
      <c r="J9" s="8">
        <v>15.966</v>
      </c>
      <c r="K9" s="8">
        <v>15.8</v>
      </c>
      <c r="L9" s="8">
        <v>15.566</v>
      </c>
      <c r="M9" s="8">
        <v>15.5</v>
      </c>
      <c r="N9" s="8">
        <v>16.45</v>
      </c>
      <c r="O9" s="8">
        <v>16.25</v>
      </c>
      <c r="P9" s="8">
        <v>16.2</v>
      </c>
      <c r="Q9" s="12">
        <v>15.975</v>
      </c>
      <c r="R9" s="7">
        <f t="shared" si="2"/>
        <v>16.1725</v>
      </c>
      <c r="S9" s="7">
        <f t="shared" ref="S9:U9" si="13">AVERAGE(C9,G9,K9,O9,R9)</f>
        <v>15.9645</v>
      </c>
      <c r="T9" s="7">
        <f t="shared" si="13"/>
        <v>15.8293</v>
      </c>
      <c r="U9" s="10">
        <f t="shared" si="13"/>
        <v>15.70726</v>
      </c>
      <c r="V9" s="9">
        <f t="shared" si="4"/>
        <v>15.98876667</v>
      </c>
      <c r="W9" s="7">
        <f t="shared" si="5"/>
        <v>15.758</v>
      </c>
      <c r="X9" s="7">
        <f t="shared" si="6"/>
        <v>15.8725</v>
      </c>
      <c r="Y9" s="7">
        <f t="shared" si="7"/>
        <v>15.708</v>
      </c>
      <c r="Z9" s="7">
        <f t="shared" si="8"/>
        <v>16.21875</v>
      </c>
    </row>
    <row r="10">
      <c r="A10" s="20" t="s">
        <v>21</v>
      </c>
      <c r="B10" s="8">
        <v>15.066</v>
      </c>
      <c r="C10" s="8">
        <v>14.9</v>
      </c>
      <c r="D10" s="8">
        <v>14.533</v>
      </c>
      <c r="E10" s="8">
        <v>14.2</v>
      </c>
      <c r="F10" s="8">
        <v>15.766</v>
      </c>
      <c r="G10" s="8">
        <v>15.5</v>
      </c>
      <c r="H10" s="8">
        <v>15.466</v>
      </c>
      <c r="I10" s="8">
        <v>15.4</v>
      </c>
      <c r="J10" s="8">
        <v>16.533</v>
      </c>
      <c r="K10" s="8">
        <v>16.4</v>
      </c>
      <c r="L10" s="8">
        <v>16.366</v>
      </c>
      <c r="M10" s="8">
        <v>16.266</v>
      </c>
      <c r="N10" s="8">
        <v>16.2</v>
      </c>
      <c r="O10" s="8">
        <v>16.175</v>
      </c>
      <c r="P10" s="8">
        <v>15.875</v>
      </c>
      <c r="Q10" s="12">
        <v>15.675</v>
      </c>
      <c r="R10" s="7">
        <f t="shared" si="2"/>
        <v>15.89125</v>
      </c>
      <c r="S10" s="7">
        <f t="shared" ref="S10:U10" si="14">AVERAGE(C10,G10,K10,O10,R10)</f>
        <v>15.77325</v>
      </c>
      <c r="T10" s="7">
        <f t="shared" si="14"/>
        <v>15.60265</v>
      </c>
      <c r="U10" s="10">
        <f t="shared" si="14"/>
        <v>15.42873</v>
      </c>
      <c r="V10" s="9">
        <f t="shared" si="4"/>
        <v>15.75571667</v>
      </c>
      <c r="W10" s="7">
        <f t="shared" si="5"/>
        <v>14.67475</v>
      </c>
      <c r="X10" s="7">
        <f t="shared" si="6"/>
        <v>15.533</v>
      </c>
      <c r="Y10" s="7">
        <f t="shared" si="7"/>
        <v>16.39125</v>
      </c>
      <c r="Z10" s="7">
        <f t="shared" si="8"/>
        <v>15.98125</v>
      </c>
    </row>
    <row r="11">
      <c r="A11" s="21" t="s">
        <v>22</v>
      </c>
      <c r="B11" s="22">
        <f t="shared" ref="B11:Q11" si="15">AVERAGE(B5:B10)</f>
        <v>15.51633333</v>
      </c>
      <c r="C11" s="22">
        <f t="shared" si="15"/>
        <v>15.31383333</v>
      </c>
      <c r="D11" s="22">
        <f t="shared" si="15"/>
        <v>15.13316667</v>
      </c>
      <c r="E11" s="22">
        <f t="shared" si="15"/>
        <v>14.9135</v>
      </c>
      <c r="F11" s="22">
        <f t="shared" si="15"/>
        <v>15.8495</v>
      </c>
      <c r="G11" s="22">
        <f t="shared" si="15"/>
        <v>15.67466667</v>
      </c>
      <c r="H11" s="22">
        <f t="shared" si="15"/>
        <v>15.5885</v>
      </c>
      <c r="I11" s="22">
        <f t="shared" si="15"/>
        <v>15.53016667</v>
      </c>
      <c r="J11" s="22">
        <f t="shared" si="15"/>
        <v>15.84816667</v>
      </c>
      <c r="K11" s="22">
        <f t="shared" si="15"/>
        <v>15.7525</v>
      </c>
      <c r="L11" s="22">
        <f t="shared" si="15"/>
        <v>15.58</v>
      </c>
      <c r="M11" s="22">
        <f t="shared" si="15"/>
        <v>15.419</v>
      </c>
      <c r="N11" s="22">
        <f t="shared" si="15"/>
        <v>16.28533333</v>
      </c>
      <c r="O11" s="22">
        <f t="shared" si="15"/>
        <v>16.14783333</v>
      </c>
      <c r="P11" s="22">
        <f t="shared" si="15"/>
        <v>16.05416667</v>
      </c>
      <c r="Q11" s="22">
        <f t="shared" si="15"/>
        <v>15.86666667</v>
      </c>
      <c r="R11" s="23">
        <f t="shared" si="2"/>
        <v>15.87483333</v>
      </c>
      <c r="S11" s="23">
        <f t="shared" ref="S11:U11" si="16">AVERAGE(C11,G11,K11,O11,R11)</f>
        <v>15.75273333</v>
      </c>
      <c r="T11" s="23">
        <f t="shared" si="16"/>
        <v>15.62171333</v>
      </c>
      <c r="U11" s="23">
        <f t="shared" si="16"/>
        <v>15.47020933</v>
      </c>
      <c r="V11" s="23">
        <f t="shared" ref="V11:Z11" si="17">AVERAGE(V5:V10)</f>
        <v>15.74976</v>
      </c>
      <c r="W11" s="23">
        <f t="shared" si="17"/>
        <v>15.21920833</v>
      </c>
      <c r="X11" s="23">
        <f t="shared" si="17"/>
        <v>15.66070833</v>
      </c>
      <c r="Y11" s="23">
        <f t="shared" si="17"/>
        <v>15.64991667</v>
      </c>
      <c r="Z11" s="23">
        <f t="shared" si="17"/>
        <v>16.0885</v>
      </c>
    </row>
    <row r="1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0</v>
      </c>
      <c r="B15" s="26" t="s">
        <v>1</v>
      </c>
      <c r="C15" s="26" t="s">
        <v>2</v>
      </c>
      <c r="D15" s="26" t="s">
        <v>3</v>
      </c>
      <c r="E15" s="26" t="s">
        <v>4</v>
      </c>
      <c r="F15" s="26" t="s">
        <v>1</v>
      </c>
      <c r="G15" s="26" t="s">
        <v>2</v>
      </c>
      <c r="H15" s="26" t="s">
        <v>3</v>
      </c>
      <c r="I15" s="26" t="s">
        <v>4</v>
      </c>
      <c r="J15" s="26" t="s">
        <v>1</v>
      </c>
      <c r="K15" s="26" t="s">
        <v>2</v>
      </c>
      <c r="L15" s="26" t="s">
        <v>3</v>
      </c>
      <c r="M15" s="26" t="s">
        <v>4</v>
      </c>
      <c r="N15" s="26" t="s">
        <v>1</v>
      </c>
      <c r="O15" s="26" t="s">
        <v>2</v>
      </c>
      <c r="P15" s="26" t="s">
        <v>3</v>
      </c>
      <c r="Q15" s="26" t="s">
        <v>4</v>
      </c>
      <c r="R15" s="26" t="s">
        <v>5</v>
      </c>
      <c r="S15" s="26" t="s">
        <v>6</v>
      </c>
      <c r="T15" s="26" t="s">
        <v>7</v>
      </c>
      <c r="U15" s="27" t="s">
        <v>8</v>
      </c>
      <c r="V15" s="26" t="s">
        <v>9</v>
      </c>
      <c r="W15" s="26" t="s">
        <v>10</v>
      </c>
      <c r="X15" s="26" t="s">
        <v>11</v>
      </c>
      <c r="Y15" s="26" t="s">
        <v>12</v>
      </c>
      <c r="Z15" s="26" t="s">
        <v>13</v>
      </c>
    </row>
    <row r="16">
      <c r="A16" s="6" t="s">
        <v>23</v>
      </c>
      <c r="B16" s="8">
        <v>57.731</v>
      </c>
      <c r="C16" s="8">
        <v>57.399</v>
      </c>
      <c r="D16" s="8">
        <v>57.166</v>
      </c>
      <c r="E16" s="8">
        <v>57.132</v>
      </c>
      <c r="F16" s="8">
        <v>62.416</v>
      </c>
      <c r="G16" s="8">
        <v>60.607</v>
      </c>
      <c r="H16" s="8">
        <v>58.732</v>
      </c>
      <c r="I16" s="8">
        <v>58.207</v>
      </c>
      <c r="J16" s="8">
        <v>62.232</v>
      </c>
      <c r="K16" s="8">
        <v>61.973</v>
      </c>
      <c r="L16" s="8">
        <v>59.566</v>
      </c>
      <c r="M16" s="8">
        <v>59.566</v>
      </c>
      <c r="N16" s="8">
        <v>63.325</v>
      </c>
      <c r="O16" s="8">
        <v>62.725</v>
      </c>
      <c r="P16" s="8">
        <v>62.65</v>
      </c>
      <c r="Q16" s="12">
        <v>61.925</v>
      </c>
      <c r="R16" s="7">
        <f t="shared" ref="R16:R21" si="19">AVERAGE(B16,F16,J16,N16)</f>
        <v>61.426</v>
      </c>
      <c r="S16" s="7">
        <f t="shared" ref="S16:U16" si="18">AVERAGE(C16,G16,K16,O16,R16)</f>
        <v>60.826</v>
      </c>
      <c r="T16" s="7">
        <f t="shared" si="18"/>
        <v>59.788</v>
      </c>
      <c r="U16" s="10">
        <f t="shared" si="18"/>
        <v>59.3236</v>
      </c>
      <c r="V16" s="7">
        <f t="shared" ref="V16:V21" si="21">AVERAGE(R16:T16)</f>
        <v>60.68</v>
      </c>
      <c r="W16" s="7">
        <f t="shared" ref="W16:W21" si="22">AVERAGE(B16:E16)</f>
        <v>57.357</v>
      </c>
      <c r="X16" s="7">
        <f t="shared" ref="X16:X21" si="23">AVERAGE(F16:I16)</f>
        <v>59.9905</v>
      </c>
      <c r="Y16" s="7">
        <f t="shared" ref="Y16:Y21" si="24">AVERAGE(J16:M16)</f>
        <v>60.83425</v>
      </c>
      <c r="Z16" s="7">
        <f t="shared" ref="Z16:Z21" si="25">AVERAGE(N16:Q16)</f>
        <v>62.65625</v>
      </c>
    </row>
    <row r="17">
      <c r="A17" s="11" t="s">
        <v>24</v>
      </c>
      <c r="B17" s="8">
        <v>169.528</v>
      </c>
      <c r="C17" s="8">
        <v>166.096</v>
      </c>
      <c r="D17" s="8">
        <v>164.096</v>
      </c>
      <c r="E17" s="8">
        <v>163.638</v>
      </c>
      <c r="F17" s="8">
        <v>184.897</v>
      </c>
      <c r="G17" s="8">
        <v>176.688</v>
      </c>
      <c r="H17" s="8">
        <v>176.003</v>
      </c>
      <c r="I17" s="8">
        <v>174.371</v>
      </c>
      <c r="J17" s="8">
        <v>183.596</v>
      </c>
      <c r="K17" s="8">
        <v>178.53</v>
      </c>
      <c r="L17" s="8">
        <v>176.414</v>
      </c>
      <c r="M17" s="8">
        <v>174.43</v>
      </c>
      <c r="N17" s="8">
        <v>188.9</v>
      </c>
      <c r="O17" s="8">
        <v>186.525</v>
      </c>
      <c r="P17" s="8">
        <v>181.525</v>
      </c>
      <c r="Q17" s="12">
        <v>180.625</v>
      </c>
      <c r="R17" s="13">
        <f t="shared" si="19"/>
        <v>181.73025</v>
      </c>
      <c r="S17" s="13">
        <f t="shared" ref="S17:U17" si="20">AVERAGE(C17,G17,K17,O17,R17)</f>
        <v>177.91385</v>
      </c>
      <c r="T17" s="13">
        <f t="shared" si="20"/>
        <v>175.19037</v>
      </c>
      <c r="U17" s="14">
        <f t="shared" si="20"/>
        <v>173.650874</v>
      </c>
      <c r="V17" s="13">
        <f t="shared" si="21"/>
        <v>178.2781567</v>
      </c>
      <c r="W17" s="13">
        <f t="shared" si="22"/>
        <v>165.8395</v>
      </c>
      <c r="X17" s="13">
        <f t="shared" si="23"/>
        <v>177.98975</v>
      </c>
      <c r="Y17" s="13">
        <f t="shared" si="24"/>
        <v>178.2425</v>
      </c>
      <c r="Z17" s="13">
        <f t="shared" si="25"/>
        <v>184.39375</v>
      </c>
    </row>
    <row r="18">
      <c r="A18" s="16" t="s">
        <v>25</v>
      </c>
      <c r="B18" s="17">
        <v>14.366</v>
      </c>
      <c r="C18" s="17">
        <v>14.2</v>
      </c>
      <c r="D18" s="17">
        <v>14.166</v>
      </c>
      <c r="E18" s="17">
        <v>14.166</v>
      </c>
      <c r="F18" s="17">
        <v>15.966</v>
      </c>
      <c r="G18" s="17">
        <v>15.5</v>
      </c>
      <c r="H18" s="17">
        <v>15.5</v>
      </c>
      <c r="I18" s="17">
        <v>14.766</v>
      </c>
      <c r="J18" s="17">
        <v>15.6</v>
      </c>
      <c r="K18" s="17">
        <v>15.2</v>
      </c>
      <c r="L18" s="17">
        <v>14.9</v>
      </c>
      <c r="M18" s="17">
        <v>14.9</v>
      </c>
      <c r="N18" s="17">
        <v>15.65</v>
      </c>
      <c r="O18" s="17">
        <v>15.5</v>
      </c>
      <c r="P18" s="17">
        <v>15.425</v>
      </c>
      <c r="Q18" s="18">
        <v>15.35</v>
      </c>
      <c r="R18" s="7">
        <f t="shared" si="19"/>
        <v>15.3955</v>
      </c>
      <c r="S18" s="7">
        <f t="shared" ref="S18:U18" si="26">AVERAGE(C18,G18,K18,O18,R18)</f>
        <v>15.1591</v>
      </c>
      <c r="T18" s="7">
        <f t="shared" si="26"/>
        <v>15.03002</v>
      </c>
      <c r="U18" s="10">
        <f t="shared" si="26"/>
        <v>14.842404</v>
      </c>
      <c r="V18" s="7">
        <f t="shared" si="21"/>
        <v>15.19487333</v>
      </c>
      <c r="W18" s="7">
        <f t="shared" si="22"/>
        <v>14.2245</v>
      </c>
      <c r="X18" s="7">
        <f t="shared" si="23"/>
        <v>15.433</v>
      </c>
      <c r="Y18" s="7">
        <f t="shared" si="24"/>
        <v>15.15</v>
      </c>
      <c r="Z18" s="7">
        <f t="shared" si="25"/>
        <v>15.48125</v>
      </c>
    </row>
    <row r="19">
      <c r="A19" s="11" t="s">
        <v>26</v>
      </c>
      <c r="B19" s="8">
        <v>15.2</v>
      </c>
      <c r="C19" s="8">
        <v>14.833</v>
      </c>
      <c r="D19" s="8">
        <v>14.5</v>
      </c>
      <c r="E19" s="8">
        <v>14.4</v>
      </c>
      <c r="F19" s="8">
        <v>15.9</v>
      </c>
      <c r="G19" s="8">
        <v>15.833</v>
      </c>
      <c r="H19" s="8">
        <v>15.566</v>
      </c>
      <c r="I19" s="8">
        <v>15.533</v>
      </c>
      <c r="J19" s="8">
        <v>16.133</v>
      </c>
      <c r="K19" s="8">
        <v>15.933</v>
      </c>
      <c r="L19" s="8">
        <v>15.916</v>
      </c>
      <c r="M19" s="8">
        <v>15.766</v>
      </c>
      <c r="N19" s="8">
        <v>16.725</v>
      </c>
      <c r="O19" s="8">
        <v>16.725</v>
      </c>
      <c r="P19" s="8">
        <v>16.65</v>
      </c>
      <c r="Q19" s="12">
        <v>16.625</v>
      </c>
      <c r="R19" s="7">
        <f t="shared" si="19"/>
        <v>15.9895</v>
      </c>
      <c r="S19" s="7">
        <f t="shared" ref="S19:U19" si="27">AVERAGE(C19,G19,K19,O19,R19)</f>
        <v>15.8627</v>
      </c>
      <c r="T19" s="7">
        <f t="shared" si="27"/>
        <v>15.69894</v>
      </c>
      <c r="U19" s="10">
        <f t="shared" si="27"/>
        <v>15.604588</v>
      </c>
      <c r="V19" s="7">
        <f t="shared" si="21"/>
        <v>15.85038</v>
      </c>
      <c r="W19" s="7">
        <f t="shared" si="22"/>
        <v>14.73325</v>
      </c>
      <c r="X19" s="7">
        <f t="shared" si="23"/>
        <v>15.708</v>
      </c>
      <c r="Y19" s="7">
        <f t="shared" si="24"/>
        <v>15.937</v>
      </c>
      <c r="Z19" s="7">
        <f t="shared" si="25"/>
        <v>16.68125</v>
      </c>
    </row>
    <row r="20">
      <c r="A20" s="6" t="s">
        <v>27</v>
      </c>
      <c r="B20" s="19">
        <v>14.633</v>
      </c>
      <c r="C20" s="19">
        <v>14.233</v>
      </c>
      <c r="D20" s="19">
        <v>14.0</v>
      </c>
      <c r="E20" s="19">
        <v>13.866</v>
      </c>
      <c r="F20" s="8">
        <v>15.466</v>
      </c>
      <c r="G20" s="8">
        <v>15.333</v>
      </c>
      <c r="H20" s="8">
        <v>14.733</v>
      </c>
      <c r="I20" s="8">
        <v>14.6</v>
      </c>
      <c r="J20" s="8">
        <v>15.6</v>
      </c>
      <c r="K20" s="8">
        <v>15.5</v>
      </c>
      <c r="L20" s="8">
        <v>15.066</v>
      </c>
      <c r="M20" s="8">
        <v>15.066</v>
      </c>
      <c r="N20" s="8">
        <v>16.225</v>
      </c>
      <c r="O20" s="8">
        <v>16.025</v>
      </c>
      <c r="P20" s="8">
        <v>15.95</v>
      </c>
      <c r="Q20" s="12">
        <v>15.9</v>
      </c>
      <c r="R20" s="7">
        <f t="shared" si="19"/>
        <v>15.481</v>
      </c>
      <c r="S20" s="7">
        <f t="shared" ref="S20:U20" si="28">AVERAGE(C20,G20,K20,O20,R20)</f>
        <v>15.3144</v>
      </c>
      <c r="T20" s="7">
        <f t="shared" si="28"/>
        <v>15.01268</v>
      </c>
      <c r="U20" s="10">
        <f t="shared" si="28"/>
        <v>14.888936</v>
      </c>
      <c r="V20" s="7">
        <f t="shared" si="21"/>
        <v>15.26936</v>
      </c>
      <c r="W20" s="7">
        <f t="shared" si="22"/>
        <v>14.183</v>
      </c>
      <c r="X20" s="7">
        <f t="shared" si="23"/>
        <v>15.033</v>
      </c>
      <c r="Y20" s="7">
        <f t="shared" si="24"/>
        <v>15.308</v>
      </c>
      <c r="Z20" s="7">
        <f t="shared" si="25"/>
        <v>16.025</v>
      </c>
    </row>
    <row r="21">
      <c r="A21" s="6" t="s">
        <v>28</v>
      </c>
      <c r="B21" s="8">
        <v>15.083</v>
      </c>
      <c r="C21" s="8">
        <v>14.916</v>
      </c>
      <c r="D21" s="8">
        <v>14.733</v>
      </c>
      <c r="E21" s="8">
        <v>14.716</v>
      </c>
      <c r="F21" s="8">
        <v>15.966</v>
      </c>
      <c r="G21" s="8">
        <v>15.253</v>
      </c>
      <c r="H21" s="8">
        <v>15.216</v>
      </c>
      <c r="I21" s="8">
        <v>15.066</v>
      </c>
      <c r="J21" s="8">
        <v>15.8</v>
      </c>
      <c r="K21" s="8">
        <v>15.316</v>
      </c>
      <c r="L21" s="8">
        <v>15.049</v>
      </c>
      <c r="M21" s="8">
        <v>14.808</v>
      </c>
      <c r="N21" s="8">
        <v>15.65</v>
      </c>
      <c r="O21" s="28">
        <v>15.575</v>
      </c>
      <c r="P21" s="8">
        <v>15.562</v>
      </c>
      <c r="Q21" s="12">
        <v>15.537</v>
      </c>
      <c r="R21" s="7">
        <f t="shared" si="19"/>
        <v>15.62475</v>
      </c>
      <c r="S21" s="7">
        <f t="shared" ref="S21:U21" si="29">AVERAGE(C21,G21,K21,O21,R21)</f>
        <v>15.33695</v>
      </c>
      <c r="T21" s="7">
        <f t="shared" si="29"/>
        <v>15.17939</v>
      </c>
      <c r="U21" s="10">
        <f t="shared" si="29"/>
        <v>15.061278</v>
      </c>
      <c r="V21" s="7">
        <f t="shared" si="21"/>
        <v>15.38036333</v>
      </c>
      <c r="W21" s="7">
        <f t="shared" si="22"/>
        <v>14.862</v>
      </c>
      <c r="X21" s="7">
        <f t="shared" si="23"/>
        <v>15.37525</v>
      </c>
      <c r="Y21" s="7">
        <f t="shared" si="24"/>
        <v>15.24325</v>
      </c>
      <c r="Z21" s="7">
        <f t="shared" si="25"/>
        <v>15.581</v>
      </c>
    </row>
    <row r="22">
      <c r="A22" s="21" t="s">
        <v>22</v>
      </c>
      <c r="B22" s="22">
        <f t="shared" ref="B22:Z22" si="30">AVERAGE(B18:B21)</f>
        <v>14.8205</v>
      </c>
      <c r="C22" s="22">
        <f t="shared" si="30"/>
        <v>14.5455</v>
      </c>
      <c r="D22" s="22">
        <f t="shared" si="30"/>
        <v>14.34975</v>
      </c>
      <c r="E22" s="22">
        <f t="shared" si="30"/>
        <v>14.287</v>
      </c>
      <c r="F22" s="22">
        <f t="shared" si="30"/>
        <v>15.8245</v>
      </c>
      <c r="G22" s="22">
        <f t="shared" si="30"/>
        <v>15.47975</v>
      </c>
      <c r="H22" s="22">
        <f t="shared" si="30"/>
        <v>15.25375</v>
      </c>
      <c r="I22" s="22">
        <f t="shared" si="30"/>
        <v>14.99125</v>
      </c>
      <c r="J22" s="22">
        <f t="shared" si="30"/>
        <v>15.78325</v>
      </c>
      <c r="K22" s="22">
        <f t="shared" si="30"/>
        <v>15.48725</v>
      </c>
      <c r="L22" s="22">
        <f t="shared" si="30"/>
        <v>15.23275</v>
      </c>
      <c r="M22" s="22">
        <f t="shared" si="30"/>
        <v>15.135</v>
      </c>
      <c r="N22" s="22">
        <f t="shared" si="30"/>
        <v>16.0625</v>
      </c>
      <c r="O22" s="22">
        <f t="shared" si="30"/>
        <v>15.95625</v>
      </c>
      <c r="P22" s="22">
        <f t="shared" si="30"/>
        <v>15.89675</v>
      </c>
      <c r="Q22" s="22">
        <f t="shared" si="30"/>
        <v>15.853</v>
      </c>
      <c r="R22" s="23">
        <f t="shared" si="30"/>
        <v>15.6226875</v>
      </c>
      <c r="S22" s="23">
        <f t="shared" si="30"/>
        <v>15.4182875</v>
      </c>
      <c r="T22" s="23">
        <f t="shared" si="30"/>
        <v>15.2302575</v>
      </c>
      <c r="U22" s="29">
        <f t="shared" si="30"/>
        <v>15.0993015</v>
      </c>
      <c r="V22" s="23">
        <f t="shared" si="30"/>
        <v>15.42374417</v>
      </c>
      <c r="W22" s="23">
        <f t="shared" si="30"/>
        <v>14.5006875</v>
      </c>
      <c r="X22" s="23">
        <f t="shared" si="30"/>
        <v>15.3873125</v>
      </c>
      <c r="Y22" s="23">
        <f t="shared" si="30"/>
        <v>15.4095625</v>
      </c>
      <c r="Z22" s="23">
        <f t="shared" si="30"/>
        <v>15.942125</v>
      </c>
    </row>
    <row r="23">
      <c r="A23" s="2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S23" s="7"/>
      <c r="T23" s="7"/>
      <c r="U23" s="10"/>
      <c r="V23" s="7"/>
      <c r="W23" s="7"/>
      <c r="X23" s="7"/>
      <c r="Y23" s="7"/>
      <c r="Z23" s="7"/>
    </row>
    <row r="24">
      <c r="A24" s="24"/>
      <c r="U24" s="30"/>
    </row>
    <row r="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31"/>
      <c r="V25" s="25"/>
      <c r="W25" s="25"/>
      <c r="X25" s="25"/>
      <c r="Y25" s="25"/>
      <c r="Z25" s="25"/>
    </row>
    <row r="26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31"/>
      <c r="V26" s="25"/>
      <c r="W26" s="25"/>
      <c r="X26" s="25"/>
      <c r="Y26" s="25"/>
      <c r="Z26" s="25"/>
    </row>
    <row r="27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31"/>
      <c r="V27" s="25"/>
      <c r="W27" s="25"/>
      <c r="X27" s="25"/>
      <c r="Y27" s="25"/>
      <c r="Z27" s="25"/>
    </row>
    <row r="28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31"/>
      <c r="V28" s="25"/>
      <c r="W28" s="25"/>
      <c r="X28" s="25"/>
      <c r="Y28" s="25"/>
      <c r="Z28" s="25"/>
    </row>
    <row r="29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31"/>
      <c r="V29" s="25"/>
      <c r="W29" s="25"/>
      <c r="X29" s="25"/>
      <c r="Y29" s="25"/>
      <c r="Z29" s="25"/>
    </row>
    <row r="30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31"/>
      <c r="V30" s="25"/>
      <c r="W30" s="25"/>
      <c r="X30" s="25"/>
      <c r="Y30" s="25"/>
      <c r="Z30" s="25"/>
    </row>
    <row r="3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31"/>
      <c r="V31" s="25"/>
      <c r="W31" s="25"/>
      <c r="X31" s="25"/>
      <c r="Y31" s="25"/>
      <c r="Z31" s="25"/>
    </row>
    <row r="3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31"/>
      <c r="V32" s="25"/>
      <c r="W32" s="25"/>
      <c r="X32" s="25"/>
      <c r="Y32" s="25"/>
      <c r="Z32" s="25"/>
    </row>
    <row r="33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31"/>
      <c r="V33" s="25"/>
      <c r="W33" s="25"/>
      <c r="X33" s="25"/>
      <c r="Y33" s="25"/>
      <c r="Z33" s="25"/>
    </row>
    <row r="34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31"/>
      <c r="V34" s="25"/>
      <c r="W34" s="25"/>
      <c r="X34" s="25"/>
      <c r="Y34" s="25"/>
      <c r="Z34" s="25"/>
    </row>
    <row r="3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31"/>
      <c r="V35" s="25"/>
      <c r="W35" s="25"/>
      <c r="X35" s="25"/>
      <c r="Y35" s="25"/>
      <c r="Z35" s="25"/>
    </row>
    <row r="36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31"/>
      <c r="V36" s="25"/>
      <c r="W36" s="25"/>
      <c r="X36" s="25"/>
      <c r="Y36" s="25"/>
      <c r="Z36" s="25"/>
    </row>
    <row r="37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31"/>
      <c r="V37" s="25"/>
      <c r="W37" s="25"/>
      <c r="X37" s="25"/>
      <c r="Y37" s="25"/>
      <c r="Z37" s="25"/>
    </row>
    <row r="38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31"/>
      <c r="V38" s="25"/>
      <c r="W38" s="25"/>
      <c r="X38" s="25"/>
      <c r="Y38" s="25"/>
      <c r="Z38" s="25"/>
    </row>
    <row r="39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31"/>
      <c r="V39" s="25"/>
      <c r="W39" s="25"/>
      <c r="X39" s="25"/>
      <c r="Y39" s="25"/>
      <c r="Z39" s="25"/>
    </row>
    <row r="40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31"/>
      <c r="V40" s="25"/>
      <c r="W40" s="25"/>
      <c r="X40" s="25"/>
      <c r="Y40" s="25"/>
      <c r="Z40" s="25"/>
    </row>
    <row r="4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31"/>
      <c r="V41" s="25"/>
      <c r="W41" s="25"/>
      <c r="X41" s="25"/>
      <c r="Y41" s="25"/>
      <c r="Z41" s="25"/>
    </row>
    <row r="42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31"/>
      <c r="V42" s="25"/>
      <c r="W42" s="25"/>
      <c r="X42" s="25"/>
      <c r="Y42" s="25"/>
      <c r="Z42" s="25"/>
    </row>
    <row r="43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31"/>
      <c r="V43" s="25"/>
      <c r="W43" s="25"/>
      <c r="X43" s="25"/>
      <c r="Y43" s="25"/>
      <c r="Z43" s="25"/>
    </row>
    <row r="44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31"/>
      <c r="V44" s="25"/>
      <c r="W44" s="25"/>
      <c r="X44" s="25"/>
      <c r="Y44" s="25"/>
      <c r="Z44" s="25"/>
    </row>
    <row r="45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31"/>
      <c r="V45" s="25"/>
      <c r="W45" s="25"/>
      <c r="X45" s="25"/>
      <c r="Y45" s="25"/>
      <c r="Z45" s="25"/>
    </row>
    <row r="46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31"/>
      <c r="V46" s="25"/>
      <c r="W46" s="25"/>
      <c r="X46" s="25"/>
      <c r="Y46" s="25"/>
      <c r="Z46" s="25"/>
    </row>
    <row r="47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31"/>
      <c r="V47" s="25"/>
      <c r="W47" s="25"/>
      <c r="X47" s="25"/>
      <c r="Y47" s="25"/>
      <c r="Z47" s="25"/>
    </row>
    <row r="48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31"/>
      <c r="V48" s="25"/>
      <c r="W48" s="25"/>
      <c r="X48" s="25"/>
      <c r="Y48" s="25"/>
      <c r="Z48" s="25"/>
    </row>
    <row r="49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31"/>
      <c r="V49" s="25"/>
      <c r="W49" s="25"/>
      <c r="X49" s="25"/>
      <c r="Y49" s="25"/>
      <c r="Z49" s="25"/>
    </row>
    <row r="50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31"/>
      <c r="V50" s="25"/>
      <c r="W50" s="25"/>
      <c r="X50" s="25"/>
      <c r="Y50" s="25"/>
      <c r="Z50" s="25"/>
    </row>
    <row r="5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31"/>
      <c r="V51" s="25"/>
      <c r="W51" s="25"/>
      <c r="X51" s="25"/>
      <c r="Y51" s="25"/>
      <c r="Z51" s="25"/>
    </row>
    <row r="52">
      <c r="A52" s="24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31"/>
      <c r="V52" s="25"/>
      <c r="W52" s="25"/>
      <c r="X52" s="25"/>
      <c r="Y52" s="25"/>
      <c r="Z52" s="25"/>
    </row>
    <row r="53">
      <c r="A53" s="2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31"/>
      <c r="V53" s="25"/>
      <c r="W53" s="25"/>
      <c r="X53" s="25"/>
      <c r="Y53" s="25"/>
      <c r="Z53" s="25"/>
    </row>
    <row r="54">
      <c r="A54" s="24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31"/>
      <c r="V54" s="25"/>
      <c r="W54" s="25"/>
      <c r="X54" s="25"/>
      <c r="Y54" s="25"/>
      <c r="Z54" s="25"/>
    </row>
    <row r="55">
      <c r="A55" s="2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31"/>
      <c r="V55" s="25"/>
      <c r="W55" s="25"/>
      <c r="X55" s="25"/>
      <c r="Y55" s="25"/>
      <c r="Z55" s="25"/>
    </row>
    <row r="56">
      <c r="A56" s="2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31"/>
      <c r="V56" s="25"/>
      <c r="W56" s="25"/>
      <c r="X56" s="25"/>
      <c r="Y56" s="25"/>
      <c r="Z56" s="25"/>
    </row>
    <row r="57">
      <c r="A57" s="2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31"/>
      <c r="V57" s="25"/>
      <c r="W57" s="25"/>
      <c r="X57" s="25"/>
      <c r="Y57" s="25"/>
      <c r="Z57" s="25"/>
    </row>
    <row r="58">
      <c r="A58" s="2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31"/>
      <c r="V58" s="25"/>
      <c r="W58" s="25"/>
      <c r="X58" s="25"/>
      <c r="Y58" s="25"/>
      <c r="Z58" s="25"/>
    </row>
    <row r="59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31"/>
      <c r="V59" s="25"/>
      <c r="W59" s="25"/>
      <c r="X59" s="25"/>
      <c r="Y59" s="25"/>
      <c r="Z59" s="25"/>
    </row>
    <row r="60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31"/>
      <c r="V60" s="25"/>
      <c r="W60" s="25"/>
      <c r="X60" s="25"/>
      <c r="Y60" s="25"/>
      <c r="Z60" s="25"/>
    </row>
    <row r="61">
      <c r="A61" s="2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31"/>
      <c r="V61" s="25"/>
      <c r="W61" s="25"/>
      <c r="X61" s="25"/>
      <c r="Y61" s="25"/>
      <c r="Z61" s="25"/>
    </row>
    <row r="62">
      <c r="A62" s="2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31"/>
      <c r="V62" s="25"/>
      <c r="W62" s="25"/>
      <c r="X62" s="25"/>
      <c r="Y62" s="25"/>
      <c r="Z62" s="25"/>
    </row>
    <row r="63">
      <c r="A63" s="2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31"/>
      <c r="V63" s="25"/>
      <c r="W63" s="25"/>
      <c r="X63" s="25"/>
      <c r="Y63" s="25"/>
      <c r="Z63" s="25"/>
    </row>
    <row r="64">
      <c r="A64" s="2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31"/>
      <c r="V64" s="25"/>
      <c r="W64" s="25"/>
      <c r="X64" s="25"/>
      <c r="Y64" s="25"/>
      <c r="Z64" s="25"/>
    </row>
    <row r="65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31"/>
      <c r="V65" s="25"/>
      <c r="W65" s="25"/>
      <c r="X65" s="25"/>
      <c r="Y65" s="25"/>
      <c r="Z65" s="25"/>
    </row>
    <row r="66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31"/>
      <c r="V66" s="25"/>
      <c r="W66" s="25"/>
      <c r="X66" s="25"/>
      <c r="Y66" s="25"/>
      <c r="Z66" s="25"/>
    </row>
    <row r="67">
      <c r="A67" s="2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31"/>
      <c r="V67" s="25"/>
      <c r="W67" s="25"/>
      <c r="X67" s="25"/>
      <c r="Y67" s="25"/>
      <c r="Z67" s="25"/>
    </row>
    <row r="68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31"/>
      <c r="V68" s="25"/>
      <c r="W68" s="25"/>
      <c r="X68" s="25"/>
      <c r="Y68" s="25"/>
      <c r="Z68" s="25"/>
    </row>
    <row r="69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31"/>
      <c r="V69" s="25"/>
      <c r="W69" s="25"/>
      <c r="X69" s="25"/>
      <c r="Y69" s="25"/>
      <c r="Z69" s="25"/>
    </row>
    <row r="70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31"/>
      <c r="V70" s="25"/>
      <c r="W70" s="25"/>
      <c r="X70" s="25"/>
      <c r="Y70" s="25"/>
      <c r="Z70" s="25"/>
    </row>
    <row r="71">
      <c r="A71" s="2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31"/>
      <c r="V71" s="25"/>
      <c r="W71" s="25"/>
      <c r="X71" s="25"/>
      <c r="Y71" s="25"/>
      <c r="Z71" s="25"/>
    </row>
    <row r="72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31"/>
      <c r="V72" s="25"/>
      <c r="W72" s="25"/>
      <c r="X72" s="25"/>
      <c r="Y72" s="25"/>
      <c r="Z72" s="25"/>
    </row>
    <row r="73">
      <c r="A73" s="2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31"/>
      <c r="V73" s="25"/>
      <c r="W73" s="25"/>
      <c r="X73" s="25"/>
      <c r="Y73" s="25"/>
      <c r="Z73" s="25"/>
    </row>
    <row r="74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31"/>
      <c r="V74" s="25"/>
      <c r="W74" s="25"/>
      <c r="X74" s="25"/>
      <c r="Y74" s="25"/>
      <c r="Z74" s="25"/>
    </row>
    <row r="75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31"/>
      <c r="V75" s="25"/>
      <c r="W75" s="25"/>
      <c r="X75" s="25"/>
      <c r="Y75" s="25"/>
      <c r="Z75" s="25"/>
    </row>
    <row r="76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31"/>
      <c r="V76" s="25"/>
      <c r="W76" s="25"/>
      <c r="X76" s="25"/>
      <c r="Y76" s="25"/>
      <c r="Z76" s="25"/>
    </row>
    <row r="77">
      <c r="A77" s="2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31"/>
      <c r="V77" s="25"/>
      <c r="W77" s="25"/>
      <c r="X77" s="25"/>
      <c r="Y77" s="25"/>
      <c r="Z77" s="25"/>
    </row>
    <row r="78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31"/>
      <c r="V78" s="25"/>
      <c r="W78" s="25"/>
      <c r="X78" s="25"/>
      <c r="Y78" s="25"/>
      <c r="Z78" s="25"/>
    </row>
    <row r="79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31"/>
      <c r="V79" s="25"/>
      <c r="W79" s="25"/>
      <c r="X79" s="25"/>
      <c r="Y79" s="25"/>
      <c r="Z79" s="25"/>
    </row>
    <row r="80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31"/>
      <c r="V80" s="25"/>
      <c r="W80" s="25"/>
      <c r="X80" s="25"/>
      <c r="Y80" s="25"/>
      <c r="Z80" s="25"/>
    </row>
    <row r="81">
      <c r="A81" s="2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31"/>
      <c r="V81" s="25"/>
      <c r="W81" s="25"/>
      <c r="X81" s="25"/>
      <c r="Y81" s="25"/>
      <c r="Z81" s="25"/>
    </row>
    <row r="82">
      <c r="A82" s="2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31"/>
      <c r="V82" s="25"/>
      <c r="W82" s="25"/>
      <c r="X82" s="25"/>
      <c r="Y82" s="25"/>
      <c r="Z82" s="25"/>
    </row>
    <row r="83">
      <c r="A83" s="2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31"/>
      <c r="V83" s="25"/>
      <c r="W83" s="25"/>
      <c r="X83" s="25"/>
      <c r="Y83" s="25"/>
      <c r="Z83" s="25"/>
    </row>
    <row r="84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31"/>
      <c r="V84" s="25"/>
      <c r="W84" s="25"/>
      <c r="X84" s="25"/>
      <c r="Y84" s="25"/>
      <c r="Z84" s="25"/>
    </row>
    <row r="85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31"/>
      <c r="V85" s="25"/>
      <c r="W85" s="25"/>
      <c r="X85" s="25"/>
      <c r="Y85" s="25"/>
      <c r="Z85" s="25"/>
    </row>
    <row r="86">
      <c r="A86" s="2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31"/>
      <c r="V86" s="25"/>
      <c r="W86" s="25"/>
      <c r="X86" s="25"/>
      <c r="Y86" s="25"/>
      <c r="Z86" s="25"/>
    </row>
    <row r="87">
      <c r="A87" s="2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31"/>
      <c r="V87" s="25"/>
      <c r="W87" s="25"/>
      <c r="X87" s="25"/>
      <c r="Y87" s="25"/>
      <c r="Z87" s="25"/>
    </row>
    <row r="88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31"/>
      <c r="V88" s="25"/>
      <c r="W88" s="25"/>
      <c r="X88" s="25"/>
      <c r="Y88" s="25"/>
      <c r="Z88" s="25"/>
    </row>
    <row r="89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31"/>
      <c r="V89" s="25"/>
      <c r="W89" s="25"/>
      <c r="X89" s="25"/>
      <c r="Y89" s="25"/>
      <c r="Z89" s="25"/>
    </row>
    <row r="90">
      <c r="A90" s="2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31"/>
      <c r="V90" s="25"/>
      <c r="W90" s="25"/>
      <c r="X90" s="25"/>
      <c r="Y90" s="25"/>
      <c r="Z90" s="25"/>
    </row>
    <row r="91">
      <c r="A91" s="2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31"/>
      <c r="V91" s="25"/>
      <c r="W91" s="25"/>
      <c r="X91" s="25"/>
      <c r="Y91" s="25"/>
      <c r="Z91" s="25"/>
    </row>
    <row r="92">
      <c r="A92" s="2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31"/>
      <c r="V92" s="25"/>
      <c r="W92" s="25"/>
      <c r="X92" s="25"/>
      <c r="Y92" s="25"/>
      <c r="Z92" s="25"/>
    </row>
    <row r="93">
      <c r="A93" s="2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31"/>
      <c r="V93" s="25"/>
      <c r="W93" s="25"/>
      <c r="X93" s="25"/>
      <c r="Y93" s="25"/>
      <c r="Z93" s="25"/>
    </row>
    <row r="94">
      <c r="A94" s="2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31"/>
      <c r="V94" s="25"/>
      <c r="W94" s="25"/>
      <c r="X94" s="25"/>
      <c r="Y94" s="25"/>
      <c r="Z94" s="25"/>
    </row>
    <row r="95">
      <c r="A95" s="2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31"/>
      <c r="V95" s="25"/>
      <c r="W95" s="25"/>
      <c r="X95" s="25"/>
      <c r="Y95" s="25"/>
      <c r="Z95" s="25"/>
    </row>
    <row r="96">
      <c r="A96" s="2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31"/>
      <c r="V96" s="25"/>
      <c r="W96" s="25"/>
      <c r="X96" s="25"/>
      <c r="Y96" s="25"/>
      <c r="Z96" s="25"/>
    </row>
    <row r="97">
      <c r="A97" s="2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31"/>
      <c r="V97" s="25"/>
      <c r="W97" s="25"/>
      <c r="X97" s="25"/>
      <c r="Y97" s="25"/>
      <c r="Z97" s="25"/>
    </row>
    <row r="98">
      <c r="A98" s="2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31"/>
      <c r="V98" s="25"/>
      <c r="W98" s="25"/>
      <c r="X98" s="25"/>
      <c r="Y98" s="25"/>
      <c r="Z98" s="25"/>
    </row>
    <row r="99">
      <c r="A99" s="2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31"/>
      <c r="V99" s="25"/>
      <c r="W99" s="25"/>
      <c r="X99" s="25"/>
      <c r="Y99" s="25"/>
      <c r="Z99" s="25"/>
    </row>
    <row r="100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31"/>
      <c r="V100" s="25"/>
      <c r="W100" s="25"/>
      <c r="X100" s="25"/>
      <c r="Y100" s="25"/>
      <c r="Z100" s="25"/>
    </row>
    <row r="101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31"/>
      <c r="V101" s="25"/>
      <c r="W101" s="25"/>
      <c r="X101" s="25"/>
      <c r="Y101" s="25"/>
      <c r="Z101" s="25"/>
    </row>
    <row r="102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31"/>
      <c r="V102" s="25"/>
      <c r="W102" s="25"/>
      <c r="X102" s="25"/>
      <c r="Y102" s="25"/>
      <c r="Z102" s="25"/>
    </row>
    <row r="103">
      <c r="A103" s="2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31"/>
      <c r="V103" s="25"/>
      <c r="W103" s="25"/>
      <c r="X103" s="25"/>
      <c r="Y103" s="25"/>
      <c r="Z103" s="25"/>
    </row>
    <row r="104">
      <c r="A104" s="2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31"/>
      <c r="V104" s="25"/>
      <c r="W104" s="25"/>
      <c r="X104" s="25"/>
      <c r="Y104" s="25"/>
      <c r="Z104" s="25"/>
    </row>
    <row r="105">
      <c r="A105" s="2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31"/>
      <c r="V105" s="25"/>
      <c r="W105" s="25"/>
      <c r="X105" s="25"/>
      <c r="Y105" s="25"/>
      <c r="Z105" s="25"/>
    </row>
    <row r="106">
      <c r="A106" s="2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31"/>
      <c r="V106" s="25"/>
      <c r="W106" s="25"/>
      <c r="X106" s="25"/>
      <c r="Y106" s="25"/>
      <c r="Z106" s="25"/>
    </row>
    <row r="107">
      <c r="A107" s="2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31"/>
      <c r="V107" s="25"/>
      <c r="W107" s="25"/>
      <c r="X107" s="25"/>
      <c r="Y107" s="25"/>
      <c r="Z107" s="25"/>
    </row>
    <row r="108">
      <c r="A108" s="2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31"/>
      <c r="V108" s="25"/>
      <c r="W108" s="25"/>
      <c r="X108" s="25"/>
      <c r="Y108" s="25"/>
      <c r="Z108" s="25"/>
    </row>
    <row r="109">
      <c r="A109" s="2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31"/>
      <c r="V109" s="25"/>
      <c r="W109" s="25"/>
      <c r="X109" s="25"/>
      <c r="Y109" s="25"/>
      <c r="Z109" s="25"/>
    </row>
    <row r="110">
      <c r="A110" s="2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31"/>
      <c r="V110" s="25"/>
      <c r="W110" s="25"/>
      <c r="X110" s="25"/>
      <c r="Y110" s="25"/>
      <c r="Z110" s="25"/>
    </row>
    <row r="11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31"/>
      <c r="V111" s="25"/>
      <c r="W111" s="25"/>
      <c r="X111" s="25"/>
      <c r="Y111" s="25"/>
      <c r="Z111" s="25"/>
    </row>
    <row r="112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31"/>
      <c r="V112" s="25"/>
      <c r="W112" s="25"/>
      <c r="X112" s="25"/>
      <c r="Y112" s="25"/>
      <c r="Z112" s="25"/>
    </row>
    <row r="113">
      <c r="A113" s="2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31"/>
      <c r="V113" s="25"/>
      <c r="W113" s="25"/>
      <c r="X113" s="25"/>
      <c r="Y113" s="25"/>
      <c r="Z113" s="25"/>
    </row>
    <row r="114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31"/>
      <c r="V114" s="25"/>
      <c r="W114" s="25"/>
      <c r="X114" s="25"/>
      <c r="Y114" s="25"/>
      <c r="Z114" s="25"/>
    </row>
    <row r="115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31"/>
      <c r="V115" s="25"/>
      <c r="W115" s="25"/>
      <c r="X115" s="25"/>
      <c r="Y115" s="25"/>
      <c r="Z115" s="25"/>
    </row>
    <row r="116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31"/>
      <c r="V116" s="25"/>
      <c r="W116" s="25"/>
      <c r="X116" s="25"/>
      <c r="Y116" s="25"/>
      <c r="Z116" s="25"/>
    </row>
    <row r="117">
      <c r="A117" s="2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31"/>
      <c r="V117" s="25"/>
      <c r="W117" s="25"/>
      <c r="X117" s="25"/>
      <c r="Y117" s="25"/>
      <c r="Z117" s="25"/>
    </row>
    <row r="118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31"/>
      <c r="V118" s="25"/>
      <c r="W118" s="25"/>
      <c r="X118" s="25"/>
      <c r="Y118" s="25"/>
      <c r="Z118" s="25"/>
    </row>
    <row r="119">
      <c r="A119" s="2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31"/>
      <c r="V119" s="25"/>
      <c r="W119" s="25"/>
      <c r="X119" s="25"/>
      <c r="Y119" s="25"/>
      <c r="Z119" s="25"/>
    </row>
    <row r="120">
      <c r="A120" s="2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31"/>
      <c r="V120" s="25"/>
      <c r="W120" s="25"/>
      <c r="X120" s="25"/>
      <c r="Y120" s="25"/>
      <c r="Z120" s="25"/>
    </row>
    <row r="121">
      <c r="A121" s="2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31"/>
      <c r="V121" s="25"/>
      <c r="W121" s="25"/>
      <c r="X121" s="25"/>
      <c r="Y121" s="25"/>
      <c r="Z121" s="25"/>
    </row>
    <row r="122">
      <c r="A122" s="2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31"/>
      <c r="V122" s="25"/>
      <c r="W122" s="25"/>
      <c r="X122" s="25"/>
      <c r="Y122" s="25"/>
      <c r="Z122" s="25"/>
    </row>
    <row r="123">
      <c r="A123" s="2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31"/>
      <c r="V123" s="25"/>
      <c r="W123" s="25"/>
      <c r="X123" s="25"/>
      <c r="Y123" s="25"/>
      <c r="Z123" s="25"/>
    </row>
    <row r="124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31"/>
      <c r="V124" s="25"/>
      <c r="W124" s="25"/>
      <c r="X124" s="25"/>
      <c r="Y124" s="25"/>
      <c r="Z124" s="25"/>
    </row>
    <row r="125">
      <c r="A125" s="2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31"/>
      <c r="V125" s="25"/>
      <c r="W125" s="25"/>
      <c r="X125" s="25"/>
      <c r="Y125" s="25"/>
      <c r="Z125" s="25"/>
    </row>
    <row r="126">
      <c r="A126" s="2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31"/>
      <c r="V126" s="25"/>
      <c r="W126" s="25"/>
      <c r="X126" s="25"/>
      <c r="Y126" s="25"/>
      <c r="Z126" s="25"/>
    </row>
    <row r="127">
      <c r="A127" s="2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31"/>
      <c r="V127" s="25"/>
      <c r="W127" s="25"/>
      <c r="X127" s="25"/>
      <c r="Y127" s="25"/>
      <c r="Z127" s="25"/>
    </row>
    <row r="128">
      <c r="A128" s="2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31"/>
      <c r="V128" s="25"/>
      <c r="W128" s="25"/>
      <c r="X128" s="25"/>
      <c r="Y128" s="25"/>
      <c r="Z128" s="25"/>
    </row>
    <row r="129">
      <c r="A129" s="2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31"/>
      <c r="V129" s="25"/>
      <c r="W129" s="25"/>
      <c r="X129" s="25"/>
      <c r="Y129" s="25"/>
      <c r="Z129" s="25"/>
    </row>
    <row r="130">
      <c r="A130" s="2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31"/>
      <c r="V130" s="25"/>
      <c r="W130" s="25"/>
      <c r="X130" s="25"/>
      <c r="Y130" s="25"/>
      <c r="Z130" s="25"/>
    </row>
    <row r="131">
      <c r="A131" s="2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31"/>
      <c r="V131" s="25"/>
      <c r="W131" s="25"/>
      <c r="X131" s="25"/>
      <c r="Y131" s="25"/>
      <c r="Z131" s="25"/>
    </row>
    <row r="132">
      <c r="A132" s="2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31"/>
      <c r="V132" s="25"/>
      <c r="W132" s="25"/>
      <c r="X132" s="25"/>
      <c r="Y132" s="25"/>
      <c r="Z132" s="25"/>
    </row>
    <row r="133">
      <c r="A133" s="2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31"/>
      <c r="V133" s="25"/>
      <c r="W133" s="25"/>
      <c r="X133" s="25"/>
      <c r="Y133" s="25"/>
      <c r="Z133" s="25"/>
    </row>
    <row r="134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31"/>
      <c r="V134" s="25"/>
      <c r="W134" s="25"/>
      <c r="X134" s="25"/>
      <c r="Y134" s="25"/>
      <c r="Z134" s="25"/>
    </row>
    <row r="135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31"/>
      <c r="V135" s="25"/>
      <c r="W135" s="25"/>
      <c r="X135" s="25"/>
      <c r="Y135" s="25"/>
      <c r="Z135" s="25"/>
    </row>
    <row r="136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31"/>
      <c r="V136" s="25"/>
      <c r="W136" s="25"/>
      <c r="X136" s="25"/>
      <c r="Y136" s="25"/>
      <c r="Z136" s="25"/>
    </row>
    <row r="137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31"/>
      <c r="V137" s="25"/>
      <c r="W137" s="25"/>
      <c r="X137" s="25"/>
      <c r="Y137" s="25"/>
      <c r="Z137" s="25"/>
    </row>
    <row r="138">
      <c r="A138" s="2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31"/>
      <c r="V138" s="25"/>
      <c r="W138" s="25"/>
      <c r="X138" s="25"/>
      <c r="Y138" s="25"/>
      <c r="Z138" s="25"/>
    </row>
    <row r="139">
      <c r="A139" s="2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31"/>
      <c r="V139" s="25"/>
      <c r="W139" s="25"/>
      <c r="X139" s="25"/>
      <c r="Y139" s="25"/>
      <c r="Z139" s="25"/>
    </row>
    <row r="140">
      <c r="A140" s="2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31"/>
      <c r="V140" s="25"/>
      <c r="W140" s="25"/>
      <c r="X140" s="25"/>
      <c r="Y140" s="25"/>
      <c r="Z140" s="25"/>
    </row>
    <row r="141">
      <c r="A141" s="2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31"/>
      <c r="V141" s="25"/>
      <c r="W141" s="25"/>
      <c r="X141" s="25"/>
      <c r="Y141" s="25"/>
      <c r="Z141" s="25"/>
    </row>
    <row r="142">
      <c r="A142" s="2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31"/>
      <c r="V142" s="25"/>
      <c r="W142" s="25"/>
      <c r="X142" s="25"/>
      <c r="Y142" s="25"/>
      <c r="Z142" s="25"/>
    </row>
    <row r="143">
      <c r="A143" s="2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31"/>
      <c r="V143" s="25"/>
      <c r="W143" s="25"/>
      <c r="X143" s="25"/>
      <c r="Y143" s="25"/>
      <c r="Z143" s="25"/>
    </row>
    <row r="144">
      <c r="A144" s="2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31"/>
      <c r="V144" s="25"/>
      <c r="W144" s="25"/>
      <c r="X144" s="25"/>
      <c r="Y144" s="25"/>
      <c r="Z144" s="25"/>
    </row>
    <row r="145">
      <c r="A145" s="2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31"/>
      <c r="V145" s="25"/>
      <c r="W145" s="25"/>
      <c r="X145" s="25"/>
      <c r="Y145" s="25"/>
      <c r="Z145" s="25"/>
    </row>
    <row r="146">
      <c r="A146" s="2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31"/>
      <c r="V146" s="25"/>
      <c r="W146" s="25"/>
      <c r="X146" s="25"/>
      <c r="Y146" s="25"/>
      <c r="Z146" s="25"/>
    </row>
    <row r="147">
      <c r="A147" s="2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31"/>
      <c r="V147" s="25"/>
      <c r="W147" s="25"/>
      <c r="X147" s="25"/>
      <c r="Y147" s="25"/>
      <c r="Z147" s="25"/>
    </row>
    <row r="148">
      <c r="A148" s="2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31"/>
      <c r="V148" s="25"/>
      <c r="W148" s="25"/>
      <c r="X148" s="25"/>
      <c r="Y148" s="25"/>
      <c r="Z148" s="25"/>
    </row>
    <row r="149">
      <c r="A149" s="2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31"/>
      <c r="V149" s="25"/>
      <c r="W149" s="25"/>
      <c r="X149" s="25"/>
      <c r="Y149" s="25"/>
      <c r="Z149" s="25"/>
    </row>
    <row r="150">
      <c r="A150" s="2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31"/>
      <c r="V150" s="25"/>
      <c r="W150" s="25"/>
      <c r="X150" s="25"/>
      <c r="Y150" s="25"/>
      <c r="Z150" s="25"/>
    </row>
    <row r="151">
      <c r="A151" s="2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31"/>
      <c r="V151" s="25"/>
      <c r="W151" s="25"/>
      <c r="X151" s="25"/>
      <c r="Y151" s="25"/>
      <c r="Z151" s="25"/>
    </row>
    <row r="152">
      <c r="A152" s="2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31"/>
      <c r="V152" s="25"/>
      <c r="W152" s="25"/>
      <c r="X152" s="25"/>
      <c r="Y152" s="25"/>
      <c r="Z152" s="25"/>
    </row>
    <row r="153">
      <c r="A153" s="2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31"/>
      <c r="V153" s="25"/>
      <c r="W153" s="25"/>
      <c r="X153" s="25"/>
      <c r="Y153" s="25"/>
      <c r="Z153" s="25"/>
    </row>
    <row r="154">
      <c r="A154" s="2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31"/>
      <c r="V154" s="25"/>
      <c r="W154" s="25"/>
      <c r="X154" s="25"/>
      <c r="Y154" s="25"/>
      <c r="Z154" s="25"/>
    </row>
    <row r="155">
      <c r="A155" s="2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31"/>
      <c r="V155" s="25"/>
      <c r="W155" s="25"/>
      <c r="X155" s="25"/>
      <c r="Y155" s="25"/>
      <c r="Z155" s="25"/>
    </row>
    <row r="156">
      <c r="A156" s="2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31"/>
      <c r="V156" s="25"/>
      <c r="W156" s="25"/>
      <c r="X156" s="25"/>
      <c r="Y156" s="25"/>
      <c r="Z156" s="25"/>
    </row>
    <row r="157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31"/>
      <c r="V157" s="25"/>
      <c r="W157" s="25"/>
      <c r="X157" s="25"/>
      <c r="Y157" s="25"/>
      <c r="Z157" s="25"/>
    </row>
    <row r="158">
      <c r="A158" s="2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31"/>
      <c r="V158" s="25"/>
      <c r="W158" s="25"/>
      <c r="X158" s="25"/>
      <c r="Y158" s="25"/>
      <c r="Z158" s="25"/>
    </row>
    <row r="159">
      <c r="A159" s="2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31"/>
      <c r="V159" s="25"/>
      <c r="W159" s="25"/>
      <c r="X159" s="25"/>
      <c r="Y159" s="25"/>
      <c r="Z159" s="25"/>
    </row>
    <row r="160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31"/>
      <c r="V160" s="25"/>
      <c r="W160" s="25"/>
      <c r="X160" s="25"/>
      <c r="Y160" s="25"/>
      <c r="Z160" s="25"/>
    </row>
    <row r="161">
      <c r="A161" s="2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31"/>
      <c r="V161" s="25"/>
      <c r="W161" s="25"/>
      <c r="X161" s="25"/>
      <c r="Y161" s="25"/>
      <c r="Z161" s="25"/>
    </row>
    <row r="162">
      <c r="A162" s="2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31"/>
      <c r="V162" s="25"/>
      <c r="W162" s="25"/>
      <c r="X162" s="25"/>
      <c r="Y162" s="25"/>
      <c r="Z162" s="25"/>
    </row>
    <row r="163">
      <c r="A163" s="2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31"/>
      <c r="V163" s="25"/>
      <c r="W163" s="25"/>
      <c r="X163" s="25"/>
      <c r="Y163" s="25"/>
      <c r="Z163" s="25"/>
    </row>
    <row r="164">
      <c r="A164" s="2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31"/>
      <c r="V164" s="25"/>
      <c r="W164" s="25"/>
      <c r="X164" s="25"/>
      <c r="Y164" s="25"/>
      <c r="Z164" s="25"/>
    </row>
    <row r="165">
      <c r="A165" s="2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31"/>
      <c r="V165" s="25"/>
      <c r="W165" s="25"/>
      <c r="X165" s="25"/>
      <c r="Y165" s="25"/>
      <c r="Z165" s="25"/>
    </row>
    <row r="166">
      <c r="A166" s="2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31"/>
      <c r="V166" s="25"/>
      <c r="W166" s="25"/>
      <c r="X166" s="25"/>
      <c r="Y166" s="25"/>
      <c r="Z166" s="25"/>
    </row>
    <row r="167">
      <c r="A167" s="2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31"/>
      <c r="V167" s="25"/>
      <c r="W167" s="25"/>
      <c r="X167" s="25"/>
      <c r="Y167" s="25"/>
      <c r="Z167" s="25"/>
    </row>
    <row r="168">
      <c r="A168" s="2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31"/>
      <c r="V168" s="25"/>
      <c r="W168" s="25"/>
      <c r="X168" s="25"/>
      <c r="Y168" s="25"/>
      <c r="Z168" s="25"/>
    </row>
    <row r="169">
      <c r="A169" s="2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31"/>
      <c r="V169" s="25"/>
      <c r="W169" s="25"/>
      <c r="X169" s="25"/>
      <c r="Y169" s="25"/>
      <c r="Z169" s="25"/>
    </row>
    <row r="170">
      <c r="A170" s="2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31"/>
      <c r="V170" s="25"/>
      <c r="W170" s="25"/>
      <c r="X170" s="25"/>
      <c r="Y170" s="25"/>
      <c r="Z170" s="25"/>
    </row>
    <row r="171">
      <c r="A171" s="2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31"/>
      <c r="V171" s="25"/>
      <c r="W171" s="25"/>
      <c r="X171" s="25"/>
      <c r="Y171" s="25"/>
      <c r="Z171" s="25"/>
    </row>
    <row r="172">
      <c r="A172" s="2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31"/>
      <c r="V172" s="25"/>
      <c r="W172" s="25"/>
      <c r="X172" s="25"/>
      <c r="Y172" s="25"/>
      <c r="Z172" s="25"/>
    </row>
    <row r="173">
      <c r="A173" s="2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31"/>
      <c r="V173" s="25"/>
      <c r="W173" s="25"/>
      <c r="X173" s="25"/>
      <c r="Y173" s="25"/>
      <c r="Z173" s="25"/>
    </row>
    <row r="174">
      <c r="A174" s="2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31"/>
      <c r="V174" s="25"/>
      <c r="W174" s="25"/>
      <c r="X174" s="25"/>
      <c r="Y174" s="25"/>
      <c r="Z174" s="25"/>
    </row>
    <row r="175">
      <c r="A175" s="2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31"/>
      <c r="V175" s="25"/>
      <c r="W175" s="25"/>
      <c r="X175" s="25"/>
      <c r="Y175" s="25"/>
      <c r="Z175" s="25"/>
    </row>
    <row r="176">
      <c r="A176" s="2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31"/>
      <c r="V176" s="25"/>
      <c r="W176" s="25"/>
      <c r="X176" s="25"/>
      <c r="Y176" s="25"/>
      <c r="Z176" s="25"/>
    </row>
    <row r="177">
      <c r="A177" s="2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31"/>
      <c r="V177" s="25"/>
      <c r="W177" s="25"/>
      <c r="X177" s="25"/>
      <c r="Y177" s="25"/>
      <c r="Z177" s="25"/>
    </row>
    <row r="178">
      <c r="A178" s="2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31"/>
      <c r="V178" s="25"/>
      <c r="W178" s="25"/>
      <c r="X178" s="25"/>
      <c r="Y178" s="25"/>
      <c r="Z178" s="25"/>
    </row>
    <row r="179">
      <c r="A179" s="2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31"/>
      <c r="V179" s="25"/>
      <c r="W179" s="25"/>
      <c r="X179" s="25"/>
      <c r="Y179" s="25"/>
      <c r="Z179" s="25"/>
    </row>
    <row r="180">
      <c r="A180" s="2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31"/>
      <c r="V180" s="25"/>
      <c r="W180" s="25"/>
      <c r="X180" s="25"/>
      <c r="Y180" s="25"/>
      <c r="Z180" s="25"/>
    </row>
    <row r="181">
      <c r="A181" s="2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31"/>
      <c r="V181" s="25"/>
      <c r="W181" s="25"/>
      <c r="X181" s="25"/>
      <c r="Y181" s="25"/>
      <c r="Z181" s="25"/>
    </row>
    <row r="182">
      <c r="A182" s="2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31"/>
      <c r="V182" s="25"/>
      <c r="W182" s="25"/>
      <c r="X182" s="25"/>
      <c r="Y182" s="25"/>
      <c r="Z182" s="25"/>
    </row>
    <row r="183">
      <c r="A183" s="2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31"/>
      <c r="V183" s="25"/>
      <c r="W183" s="25"/>
      <c r="X183" s="25"/>
      <c r="Y183" s="25"/>
      <c r="Z183" s="25"/>
    </row>
    <row r="184">
      <c r="A184" s="2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31"/>
      <c r="V184" s="25"/>
      <c r="W184" s="25"/>
      <c r="X184" s="25"/>
      <c r="Y184" s="25"/>
      <c r="Z184" s="25"/>
    </row>
    <row r="185">
      <c r="A185" s="2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31"/>
      <c r="V185" s="25"/>
      <c r="W185" s="25"/>
      <c r="X185" s="25"/>
      <c r="Y185" s="25"/>
      <c r="Z185" s="25"/>
    </row>
    <row r="186">
      <c r="A186" s="2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31"/>
      <c r="V186" s="25"/>
      <c r="W186" s="25"/>
      <c r="X186" s="25"/>
      <c r="Y186" s="25"/>
      <c r="Z186" s="25"/>
    </row>
    <row r="187">
      <c r="A187" s="2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31"/>
      <c r="V187" s="25"/>
      <c r="W187" s="25"/>
      <c r="X187" s="25"/>
      <c r="Y187" s="25"/>
      <c r="Z187" s="25"/>
    </row>
    <row r="188">
      <c r="A188" s="2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31"/>
      <c r="V188" s="25"/>
      <c r="W188" s="25"/>
      <c r="X188" s="25"/>
      <c r="Y188" s="25"/>
      <c r="Z188" s="25"/>
    </row>
    <row r="189">
      <c r="A189" s="2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31"/>
      <c r="V189" s="25"/>
      <c r="W189" s="25"/>
      <c r="X189" s="25"/>
      <c r="Y189" s="25"/>
      <c r="Z189" s="25"/>
    </row>
    <row r="190">
      <c r="A190" s="2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31"/>
      <c r="V190" s="25"/>
      <c r="W190" s="25"/>
      <c r="X190" s="25"/>
      <c r="Y190" s="25"/>
      <c r="Z190" s="25"/>
    </row>
    <row r="191">
      <c r="A191" s="2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31"/>
      <c r="V191" s="25"/>
      <c r="W191" s="25"/>
      <c r="X191" s="25"/>
      <c r="Y191" s="25"/>
      <c r="Z191" s="25"/>
    </row>
    <row r="192">
      <c r="A192" s="2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31"/>
      <c r="V192" s="25"/>
      <c r="W192" s="25"/>
      <c r="X192" s="25"/>
      <c r="Y192" s="25"/>
      <c r="Z192" s="25"/>
    </row>
    <row r="193">
      <c r="A193" s="2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31"/>
      <c r="V193" s="25"/>
      <c r="W193" s="25"/>
      <c r="X193" s="25"/>
      <c r="Y193" s="25"/>
      <c r="Z193" s="25"/>
    </row>
    <row r="194">
      <c r="A194" s="2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31"/>
      <c r="V194" s="25"/>
      <c r="W194" s="25"/>
      <c r="X194" s="25"/>
      <c r="Y194" s="25"/>
      <c r="Z194" s="25"/>
    </row>
    <row r="195">
      <c r="A195" s="2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31"/>
      <c r="V195" s="25"/>
      <c r="W195" s="25"/>
      <c r="X195" s="25"/>
      <c r="Y195" s="25"/>
      <c r="Z195" s="25"/>
    </row>
    <row r="196">
      <c r="A196" s="2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31"/>
      <c r="V196" s="25"/>
      <c r="W196" s="25"/>
      <c r="X196" s="25"/>
      <c r="Y196" s="25"/>
      <c r="Z196" s="25"/>
    </row>
    <row r="197">
      <c r="A197" s="2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31"/>
      <c r="V197" s="25"/>
      <c r="W197" s="25"/>
      <c r="X197" s="25"/>
      <c r="Y197" s="25"/>
      <c r="Z197" s="25"/>
    </row>
    <row r="198">
      <c r="A198" s="2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31"/>
      <c r="V198" s="25"/>
      <c r="W198" s="25"/>
      <c r="X198" s="25"/>
      <c r="Y198" s="25"/>
      <c r="Z198" s="25"/>
    </row>
    <row r="199">
      <c r="A199" s="2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31"/>
      <c r="V199" s="25"/>
      <c r="W199" s="25"/>
      <c r="X199" s="25"/>
      <c r="Y199" s="25"/>
      <c r="Z199" s="25"/>
    </row>
    <row r="200">
      <c r="A200" s="2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31"/>
      <c r="V200" s="25"/>
      <c r="W200" s="25"/>
      <c r="X200" s="25"/>
      <c r="Y200" s="25"/>
      <c r="Z200" s="25"/>
    </row>
    <row r="201">
      <c r="A201" s="2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31"/>
      <c r="V201" s="25"/>
      <c r="W201" s="25"/>
      <c r="X201" s="25"/>
      <c r="Y201" s="25"/>
      <c r="Z201" s="25"/>
    </row>
    <row r="202">
      <c r="A202" s="2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31"/>
      <c r="V202" s="25"/>
      <c r="W202" s="25"/>
      <c r="X202" s="25"/>
      <c r="Y202" s="25"/>
      <c r="Z202" s="25"/>
    </row>
    <row r="203">
      <c r="A203" s="2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31"/>
      <c r="V203" s="25"/>
      <c r="W203" s="25"/>
      <c r="X203" s="25"/>
      <c r="Y203" s="25"/>
      <c r="Z203" s="25"/>
    </row>
    <row r="204">
      <c r="A204" s="2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31"/>
      <c r="V204" s="25"/>
      <c r="W204" s="25"/>
      <c r="X204" s="25"/>
      <c r="Y204" s="25"/>
      <c r="Z204" s="25"/>
    </row>
    <row r="205">
      <c r="A205" s="2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31"/>
      <c r="V205" s="25"/>
      <c r="W205" s="25"/>
      <c r="X205" s="25"/>
      <c r="Y205" s="25"/>
      <c r="Z205" s="25"/>
    </row>
    <row r="206">
      <c r="A206" s="2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31"/>
      <c r="V206" s="25"/>
      <c r="W206" s="25"/>
      <c r="X206" s="25"/>
      <c r="Y206" s="25"/>
      <c r="Z206" s="25"/>
    </row>
    <row r="207">
      <c r="A207" s="2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31"/>
      <c r="V207" s="25"/>
      <c r="W207" s="25"/>
      <c r="X207" s="25"/>
      <c r="Y207" s="25"/>
      <c r="Z207" s="25"/>
    </row>
    <row r="208">
      <c r="A208" s="2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31"/>
      <c r="V208" s="25"/>
      <c r="W208" s="25"/>
      <c r="X208" s="25"/>
      <c r="Y208" s="25"/>
      <c r="Z208" s="25"/>
    </row>
    <row r="209">
      <c r="A209" s="2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31"/>
      <c r="V209" s="25"/>
      <c r="W209" s="25"/>
      <c r="X209" s="25"/>
      <c r="Y209" s="25"/>
      <c r="Z209" s="25"/>
    </row>
    <row r="210">
      <c r="A210" s="2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31"/>
      <c r="V210" s="25"/>
      <c r="W210" s="25"/>
      <c r="X210" s="25"/>
      <c r="Y210" s="25"/>
      <c r="Z210" s="25"/>
    </row>
    <row r="211">
      <c r="A211" s="2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31"/>
      <c r="V211" s="25"/>
      <c r="W211" s="25"/>
      <c r="X211" s="25"/>
      <c r="Y211" s="25"/>
      <c r="Z211" s="25"/>
    </row>
    <row r="212">
      <c r="A212" s="2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31"/>
      <c r="V212" s="25"/>
      <c r="W212" s="25"/>
      <c r="X212" s="25"/>
      <c r="Y212" s="25"/>
      <c r="Z212" s="25"/>
    </row>
    <row r="213">
      <c r="A213" s="2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31"/>
      <c r="V213" s="25"/>
      <c r="W213" s="25"/>
      <c r="X213" s="25"/>
      <c r="Y213" s="25"/>
      <c r="Z213" s="25"/>
    </row>
    <row r="214">
      <c r="A214" s="2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31"/>
      <c r="V214" s="25"/>
      <c r="W214" s="25"/>
      <c r="X214" s="25"/>
      <c r="Y214" s="25"/>
      <c r="Z214" s="25"/>
    </row>
    <row r="215">
      <c r="A215" s="2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31"/>
      <c r="V215" s="25"/>
      <c r="W215" s="25"/>
      <c r="X215" s="25"/>
      <c r="Y215" s="25"/>
      <c r="Z215" s="25"/>
    </row>
    <row r="216">
      <c r="A216" s="2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31"/>
      <c r="V216" s="25"/>
      <c r="W216" s="25"/>
      <c r="X216" s="25"/>
      <c r="Y216" s="25"/>
      <c r="Z216" s="25"/>
    </row>
    <row r="217">
      <c r="A217" s="2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31"/>
      <c r="V217" s="25"/>
      <c r="W217" s="25"/>
      <c r="X217" s="25"/>
      <c r="Y217" s="25"/>
      <c r="Z217" s="25"/>
    </row>
    <row r="218">
      <c r="A218" s="2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31"/>
      <c r="V218" s="25"/>
      <c r="W218" s="25"/>
      <c r="X218" s="25"/>
      <c r="Y218" s="25"/>
      <c r="Z218" s="25"/>
    </row>
    <row r="219">
      <c r="A219" s="2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31"/>
      <c r="V219" s="25"/>
      <c r="W219" s="25"/>
      <c r="X219" s="25"/>
      <c r="Y219" s="25"/>
      <c r="Z219" s="25"/>
    </row>
    <row r="220">
      <c r="A220" s="2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31"/>
      <c r="V220" s="25"/>
      <c r="W220" s="25"/>
      <c r="X220" s="25"/>
      <c r="Y220" s="25"/>
      <c r="Z220" s="25"/>
    </row>
    <row r="221">
      <c r="A221" s="2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31"/>
      <c r="V221" s="25"/>
      <c r="W221" s="25"/>
      <c r="X221" s="25"/>
      <c r="Y221" s="25"/>
      <c r="Z221" s="25"/>
    </row>
    <row r="222">
      <c r="A222" s="2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31"/>
      <c r="V222" s="25"/>
      <c r="W222" s="25"/>
      <c r="X222" s="25"/>
      <c r="Y222" s="25"/>
      <c r="Z222" s="25"/>
    </row>
    <row r="223">
      <c r="A223" s="2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31"/>
      <c r="V223" s="25"/>
      <c r="W223" s="25"/>
      <c r="X223" s="25"/>
      <c r="Y223" s="25"/>
      <c r="Z223" s="25"/>
    </row>
    <row r="224">
      <c r="A224" s="2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31"/>
      <c r="V224" s="25"/>
      <c r="W224" s="25"/>
      <c r="X224" s="25"/>
      <c r="Y224" s="25"/>
      <c r="Z224" s="25"/>
    </row>
    <row r="225">
      <c r="A225" s="2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31"/>
      <c r="V225" s="25"/>
      <c r="W225" s="25"/>
      <c r="X225" s="25"/>
      <c r="Y225" s="25"/>
      <c r="Z225" s="25"/>
    </row>
    <row r="226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31"/>
      <c r="V226" s="25"/>
      <c r="W226" s="25"/>
      <c r="X226" s="25"/>
      <c r="Y226" s="25"/>
      <c r="Z226" s="25"/>
    </row>
    <row r="227">
      <c r="A227" s="2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31"/>
      <c r="V227" s="25"/>
      <c r="W227" s="25"/>
      <c r="X227" s="25"/>
      <c r="Y227" s="25"/>
      <c r="Z227" s="25"/>
    </row>
    <row r="228">
      <c r="A228" s="2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31"/>
      <c r="V228" s="25"/>
      <c r="W228" s="25"/>
      <c r="X228" s="25"/>
      <c r="Y228" s="25"/>
      <c r="Z228" s="25"/>
    </row>
    <row r="229">
      <c r="A229" s="2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31"/>
      <c r="V229" s="25"/>
      <c r="W229" s="25"/>
      <c r="X229" s="25"/>
      <c r="Y229" s="25"/>
      <c r="Z229" s="25"/>
    </row>
    <row r="230">
      <c r="A230" s="2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31"/>
      <c r="V230" s="25"/>
      <c r="W230" s="25"/>
      <c r="X230" s="25"/>
      <c r="Y230" s="25"/>
      <c r="Z230" s="25"/>
    </row>
    <row r="231">
      <c r="A231" s="2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31"/>
      <c r="V231" s="25"/>
      <c r="W231" s="25"/>
      <c r="X231" s="25"/>
      <c r="Y231" s="25"/>
      <c r="Z231" s="25"/>
    </row>
    <row r="232">
      <c r="A232" s="2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31"/>
      <c r="V232" s="25"/>
      <c r="W232" s="25"/>
      <c r="X232" s="25"/>
      <c r="Y232" s="25"/>
      <c r="Z232" s="25"/>
    </row>
    <row r="233">
      <c r="A233" s="2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31"/>
      <c r="V233" s="25"/>
      <c r="W233" s="25"/>
      <c r="X233" s="25"/>
      <c r="Y233" s="25"/>
      <c r="Z233" s="25"/>
    </row>
    <row r="234">
      <c r="A234" s="2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31"/>
      <c r="V234" s="25"/>
      <c r="W234" s="25"/>
      <c r="X234" s="25"/>
      <c r="Y234" s="25"/>
      <c r="Z234" s="25"/>
    </row>
    <row r="235">
      <c r="A235" s="2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31"/>
      <c r="V235" s="25"/>
      <c r="W235" s="25"/>
      <c r="X235" s="25"/>
      <c r="Y235" s="25"/>
      <c r="Z235" s="25"/>
    </row>
    <row r="236">
      <c r="A236" s="2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31"/>
      <c r="V236" s="25"/>
      <c r="W236" s="25"/>
      <c r="X236" s="25"/>
      <c r="Y236" s="25"/>
      <c r="Z236" s="25"/>
    </row>
    <row r="237">
      <c r="A237" s="2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31"/>
      <c r="V237" s="25"/>
      <c r="W237" s="25"/>
      <c r="X237" s="25"/>
      <c r="Y237" s="25"/>
      <c r="Z237" s="25"/>
    </row>
    <row r="238">
      <c r="A238" s="2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31"/>
      <c r="V238" s="25"/>
      <c r="W238" s="25"/>
      <c r="X238" s="25"/>
      <c r="Y238" s="25"/>
      <c r="Z238" s="25"/>
    </row>
    <row r="239">
      <c r="A239" s="2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31"/>
      <c r="V239" s="25"/>
      <c r="W239" s="25"/>
      <c r="X239" s="25"/>
      <c r="Y239" s="25"/>
      <c r="Z239" s="25"/>
    </row>
    <row r="240">
      <c r="A240" s="2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31"/>
      <c r="V240" s="25"/>
      <c r="W240" s="25"/>
      <c r="X240" s="25"/>
      <c r="Y240" s="25"/>
      <c r="Z240" s="25"/>
    </row>
    <row r="241">
      <c r="A241" s="2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31"/>
      <c r="V241" s="25"/>
      <c r="W241" s="25"/>
      <c r="X241" s="25"/>
      <c r="Y241" s="25"/>
      <c r="Z241" s="25"/>
    </row>
    <row r="242">
      <c r="A242" s="2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31"/>
      <c r="V242" s="25"/>
      <c r="W242" s="25"/>
      <c r="X242" s="25"/>
      <c r="Y242" s="25"/>
      <c r="Z242" s="25"/>
    </row>
    <row r="243">
      <c r="A243" s="2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31"/>
      <c r="V243" s="25"/>
      <c r="W243" s="25"/>
      <c r="X243" s="25"/>
      <c r="Y243" s="25"/>
      <c r="Z243" s="25"/>
    </row>
    <row r="244">
      <c r="A244" s="2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31"/>
      <c r="V244" s="25"/>
      <c r="W244" s="25"/>
      <c r="X244" s="25"/>
      <c r="Y244" s="25"/>
      <c r="Z244" s="25"/>
    </row>
    <row r="245">
      <c r="A245" s="2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31"/>
      <c r="V245" s="25"/>
      <c r="W245" s="25"/>
      <c r="X245" s="25"/>
      <c r="Y245" s="25"/>
      <c r="Z245" s="25"/>
    </row>
    <row r="246">
      <c r="A246" s="2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31"/>
      <c r="V246" s="25"/>
      <c r="W246" s="25"/>
      <c r="X246" s="25"/>
      <c r="Y246" s="25"/>
      <c r="Z246" s="25"/>
    </row>
    <row r="247">
      <c r="A247" s="2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31"/>
      <c r="V247" s="25"/>
      <c r="W247" s="25"/>
      <c r="X247" s="25"/>
      <c r="Y247" s="25"/>
      <c r="Z247" s="25"/>
    </row>
    <row r="248">
      <c r="A248" s="2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31"/>
      <c r="V248" s="25"/>
      <c r="W248" s="25"/>
      <c r="X248" s="25"/>
      <c r="Y248" s="25"/>
      <c r="Z248" s="25"/>
    </row>
    <row r="249">
      <c r="A249" s="2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31"/>
      <c r="V249" s="25"/>
      <c r="W249" s="25"/>
      <c r="X249" s="25"/>
      <c r="Y249" s="25"/>
      <c r="Z249" s="25"/>
    </row>
    <row r="250">
      <c r="A250" s="2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31"/>
      <c r="V250" s="25"/>
      <c r="W250" s="25"/>
      <c r="X250" s="25"/>
      <c r="Y250" s="25"/>
      <c r="Z250" s="25"/>
    </row>
    <row r="251">
      <c r="A251" s="2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31"/>
      <c r="V251" s="25"/>
      <c r="W251" s="25"/>
      <c r="X251" s="25"/>
      <c r="Y251" s="25"/>
      <c r="Z251" s="25"/>
    </row>
    <row r="252">
      <c r="A252" s="2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31"/>
      <c r="V252" s="25"/>
      <c r="W252" s="25"/>
      <c r="X252" s="25"/>
      <c r="Y252" s="25"/>
      <c r="Z252" s="25"/>
    </row>
    <row r="253">
      <c r="A253" s="2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31"/>
      <c r="V253" s="25"/>
      <c r="W253" s="25"/>
      <c r="X253" s="25"/>
      <c r="Y253" s="25"/>
      <c r="Z253" s="25"/>
    </row>
    <row r="254">
      <c r="A254" s="2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31"/>
      <c r="V254" s="25"/>
      <c r="W254" s="25"/>
      <c r="X254" s="25"/>
      <c r="Y254" s="25"/>
      <c r="Z254" s="25"/>
    </row>
    <row r="255">
      <c r="A255" s="2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31"/>
      <c r="V255" s="25"/>
      <c r="W255" s="25"/>
      <c r="X255" s="25"/>
      <c r="Y255" s="25"/>
      <c r="Z255" s="25"/>
    </row>
    <row r="256">
      <c r="A256" s="2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31"/>
      <c r="V256" s="25"/>
      <c r="W256" s="25"/>
      <c r="X256" s="25"/>
      <c r="Y256" s="25"/>
      <c r="Z256" s="25"/>
    </row>
    <row r="257">
      <c r="A257" s="2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31"/>
      <c r="V257" s="25"/>
      <c r="W257" s="25"/>
      <c r="X257" s="25"/>
      <c r="Y257" s="25"/>
      <c r="Z257" s="25"/>
    </row>
    <row r="258">
      <c r="A258" s="2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31"/>
      <c r="V258" s="25"/>
      <c r="W258" s="25"/>
      <c r="X258" s="25"/>
      <c r="Y258" s="25"/>
      <c r="Z258" s="25"/>
    </row>
    <row r="259">
      <c r="A259" s="2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31"/>
      <c r="V259" s="25"/>
      <c r="W259" s="25"/>
      <c r="X259" s="25"/>
      <c r="Y259" s="25"/>
      <c r="Z259" s="25"/>
    </row>
    <row r="260">
      <c r="A260" s="2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31"/>
      <c r="V260" s="25"/>
      <c r="W260" s="25"/>
      <c r="X260" s="25"/>
      <c r="Y260" s="25"/>
      <c r="Z260" s="25"/>
    </row>
    <row r="261">
      <c r="A261" s="2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31"/>
      <c r="V261" s="25"/>
      <c r="W261" s="25"/>
      <c r="X261" s="25"/>
      <c r="Y261" s="25"/>
      <c r="Z261" s="25"/>
    </row>
    <row r="262">
      <c r="A262" s="2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31"/>
      <c r="V262" s="25"/>
      <c r="W262" s="25"/>
      <c r="X262" s="25"/>
      <c r="Y262" s="25"/>
      <c r="Z262" s="25"/>
    </row>
    <row r="263">
      <c r="A263" s="2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31"/>
      <c r="V263" s="25"/>
      <c r="W263" s="25"/>
      <c r="X263" s="25"/>
      <c r="Y263" s="25"/>
      <c r="Z263" s="25"/>
    </row>
    <row r="264">
      <c r="A264" s="2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31"/>
      <c r="V264" s="25"/>
      <c r="W264" s="25"/>
      <c r="X264" s="25"/>
      <c r="Y264" s="25"/>
      <c r="Z264" s="25"/>
    </row>
    <row r="265">
      <c r="A265" s="2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31"/>
      <c r="V265" s="25"/>
      <c r="W265" s="25"/>
      <c r="X265" s="25"/>
      <c r="Y265" s="25"/>
      <c r="Z265" s="25"/>
    </row>
    <row r="266">
      <c r="A266" s="2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31"/>
      <c r="V266" s="25"/>
      <c r="W266" s="25"/>
      <c r="X266" s="25"/>
      <c r="Y266" s="25"/>
      <c r="Z266" s="25"/>
    </row>
    <row r="267">
      <c r="A267" s="2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31"/>
      <c r="V267" s="25"/>
      <c r="W267" s="25"/>
      <c r="X267" s="25"/>
      <c r="Y267" s="25"/>
      <c r="Z267" s="25"/>
    </row>
    <row r="268">
      <c r="A268" s="2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31"/>
      <c r="V268" s="25"/>
      <c r="W268" s="25"/>
      <c r="X268" s="25"/>
      <c r="Y268" s="25"/>
      <c r="Z268" s="25"/>
    </row>
    <row r="269">
      <c r="A269" s="2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31"/>
      <c r="V269" s="25"/>
      <c r="W269" s="25"/>
      <c r="X269" s="25"/>
      <c r="Y269" s="25"/>
      <c r="Z269" s="25"/>
    </row>
    <row r="270">
      <c r="A270" s="2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31"/>
      <c r="V270" s="25"/>
      <c r="W270" s="25"/>
      <c r="X270" s="25"/>
      <c r="Y270" s="25"/>
      <c r="Z270" s="25"/>
    </row>
    <row r="271">
      <c r="A271" s="2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31"/>
      <c r="V271" s="25"/>
      <c r="W271" s="25"/>
      <c r="X271" s="25"/>
      <c r="Y271" s="25"/>
      <c r="Z271" s="25"/>
    </row>
    <row r="272">
      <c r="A272" s="2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31"/>
      <c r="V272" s="25"/>
      <c r="W272" s="25"/>
      <c r="X272" s="25"/>
      <c r="Y272" s="25"/>
      <c r="Z272" s="25"/>
    </row>
    <row r="273">
      <c r="A273" s="2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31"/>
      <c r="V273" s="25"/>
      <c r="W273" s="25"/>
      <c r="X273" s="25"/>
      <c r="Y273" s="25"/>
      <c r="Z273" s="25"/>
    </row>
    <row r="274">
      <c r="A274" s="2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31"/>
      <c r="V274" s="25"/>
      <c r="W274" s="25"/>
      <c r="X274" s="25"/>
      <c r="Y274" s="25"/>
      <c r="Z274" s="25"/>
    </row>
    <row r="275">
      <c r="A275" s="2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31"/>
      <c r="V275" s="25"/>
      <c r="W275" s="25"/>
      <c r="X275" s="25"/>
      <c r="Y275" s="25"/>
      <c r="Z275" s="25"/>
    </row>
    <row r="276">
      <c r="A276" s="2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31"/>
      <c r="V276" s="25"/>
      <c r="W276" s="25"/>
      <c r="X276" s="25"/>
      <c r="Y276" s="25"/>
      <c r="Z276" s="25"/>
    </row>
    <row r="277">
      <c r="A277" s="2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31"/>
      <c r="V277" s="25"/>
      <c r="W277" s="25"/>
      <c r="X277" s="25"/>
      <c r="Y277" s="25"/>
      <c r="Z277" s="25"/>
    </row>
    <row r="278">
      <c r="A278" s="2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31"/>
      <c r="V278" s="25"/>
      <c r="W278" s="25"/>
      <c r="X278" s="25"/>
      <c r="Y278" s="25"/>
      <c r="Z278" s="25"/>
    </row>
    <row r="279">
      <c r="A279" s="2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31"/>
      <c r="V279" s="25"/>
      <c r="W279" s="25"/>
      <c r="X279" s="25"/>
      <c r="Y279" s="25"/>
      <c r="Z279" s="25"/>
    </row>
    <row r="280">
      <c r="A280" s="2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31"/>
      <c r="V280" s="25"/>
      <c r="W280" s="25"/>
      <c r="X280" s="25"/>
      <c r="Y280" s="25"/>
      <c r="Z280" s="25"/>
    </row>
    <row r="281">
      <c r="A281" s="2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31"/>
      <c r="V281" s="25"/>
      <c r="W281" s="25"/>
      <c r="X281" s="25"/>
      <c r="Y281" s="25"/>
      <c r="Z281" s="25"/>
    </row>
    <row r="282">
      <c r="A282" s="2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31"/>
      <c r="V282" s="25"/>
      <c r="W282" s="25"/>
      <c r="X282" s="25"/>
      <c r="Y282" s="25"/>
      <c r="Z282" s="25"/>
    </row>
    <row r="283">
      <c r="A283" s="2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31"/>
      <c r="V283" s="25"/>
      <c r="W283" s="25"/>
      <c r="X283" s="25"/>
      <c r="Y283" s="25"/>
      <c r="Z283" s="25"/>
    </row>
    <row r="284">
      <c r="A284" s="2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31"/>
      <c r="V284" s="25"/>
      <c r="W284" s="25"/>
      <c r="X284" s="25"/>
      <c r="Y284" s="25"/>
      <c r="Z284" s="25"/>
    </row>
    <row r="285">
      <c r="A285" s="2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31"/>
      <c r="V285" s="25"/>
      <c r="W285" s="25"/>
      <c r="X285" s="25"/>
      <c r="Y285" s="25"/>
      <c r="Z285" s="25"/>
    </row>
    <row r="286">
      <c r="A286" s="2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31"/>
      <c r="V286" s="25"/>
      <c r="W286" s="25"/>
      <c r="X286" s="25"/>
      <c r="Y286" s="25"/>
      <c r="Z286" s="25"/>
    </row>
    <row r="287">
      <c r="A287" s="2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31"/>
      <c r="V287" s="25"/>
      <c r="W287" s="25"/>
      <c r="X287" s="25"/>
      <c r="Y287" s="25"/>
      <c r="Z287" s="25"/>
    </row>
    <row r="288">
      <c r="A288" s="2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31"/>
      <c r="V288" s="25"/>
      <c r="W288" s="25"/>
      <c r="X288" s="25"/>
      <c r="Y288" s="25"/>
      <c r="Z288" s="25"/>
    </row>
    <row r="289">
      <c r="A289" s="2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31"/>
      <c r="V289" s="25"/>
      <c r="W289" s="25"/>
      <c r="X289" s="25"/>
      <c r="Y289" s="25"/>
      <c r="Z289" s="25"/>
    </row>
    <row r="290">
      <c r="A290" s="2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31"/>
      <c r="V290" s="25"/>
      <c r="W290" s="25"/>
      <c r="X290" s="25"/>
      <c r="Y290" s="25"/>
      <c r="Z290" s="25"/>
    </row>
    <row r="291">
      <c r="A291" s="2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31"/>
      <c r="V291" s="25"/>
      <c r="W291" s="25"/>
      <c r="X291" s="25"/>
      <c r="Y291" s="25"/>
      <c r="Z291" s="25"/>
    </row>
    <row r="292">
      <c r="A292" s="2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31"/>
      <c r="V292" s="25"/>
      <c r="W292" s="25"/>
      <c r="X292" s="25"/>
      <c r="Y292" s="25"/>
      <c r="Z292" s="25"/>
    </row>
    <row r="293">
      <c r="A293" s="2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31"/>
      <c r="V293" s="25"/>
      <c r="W293" s="25"/>
      <c r="X293" s="25"/>
      <c r="Y293" s="25"/>
      <c r="Z293" s="25"/>
    </row>
    <row r="294">
      <c r="A294" s="2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31"/>
      <c r="V294" s="25"/>
      <c r="W294" s="25"/>
      <c r="X294" s="25"/>
      <c r="Y294" s="25"/>
      <c r="Z294" s="25"/>
    </row>
    <row r="295">
      <c r="A295" s="2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31"/>
      <c r="V295" s="25"/>
      <c r="W295" s="25"/>
      <c r="X295" s="25"/>
      <c r="Y295" s="25"/>
      <c r="Z295" s="25"/>
    </row>
    <row r="296">
      <c r="A296" s="2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31"/>
      <c r="V296" s="25"/>
      <c r="W296" s="25"/>
      <c r="X296" s="25"/>
      <c r="Y296" s="25"/>
      <c r="Z296" s="25"/>
    </row>
    <row r="297">
      <c r="A297" s="2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31"/>
      <c r="V297" s="25"/>
      <c r="W297" s="25"/>
      <c r="X297" s="25"/>
      <c r="Y297" s="25"/>
      <c r="Z297" s="25"/>
    </row>
    <row r="298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31"/>
      <c r="V298" s="25"/>
      <c r="W298" s="25"/>
      <c r="X298" s="25"/>
      <c r="Y298" s="25"/>
      <c r="Z298" s="25"/>
    </row>
    <row r="299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31"/>
      <c r="V299" s="25"/>
      <c r="W299" s="25"/>
      <c r="X299" s="25"/>
      <c r="Y299" s="25"/>
      <c r="Z299" s="25"/>
    </row>
    <row r="300">
      <c r="A300" s="2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31"/>
      <c r="V300" s="25"/>
      <c r="W300" s="25"/>
      <c r="X300" s="25"/>
      <c r="Y300" s="25"/>
      <c r="Z300" s="25"/>
    </row>
    <row r="301">
      <c r="A301" s="2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31"/>
      <c r="V301" s="25"/>
      <c r="W301" s="25"/>
      <c r="X301" s="25"/>
      <c r="Y301" s="25"/>
      <c r="Z301" s="25"/>
    </row>
    <row r="302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31"/>
      <c r="V302" s="25"/>
      <c r="W302" s="25"/>
      <c r="X302" s="25"/>
      <c r="Y302" s="25"/>
      <c r="Z302" s="25"/>
    </row>
    <row r="303">
      <c r="A303" s="2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31"/>
      <c r="V303" s="25"/>
      <c r="W303" s="25"/>
      <c r="X303" s="25"/>
      <c r="Y303" s="25"/>
      <c r="Z303" s="25"/>
    </row>
    <row r="304">
      <c r="A304" s="2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31"/>
      <c r="V304" s="25"/>
      <c r="W304" s="25"/>
      <c r="X304" s="25"/>
      <c r="Y304" s="25"/>
      <c r="Z304" s="25"/>
    </row>
    <row r="305">
      <c r="A305" s="2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31"/>
      <c r="V305" s="25"/>
      <c r="W305" s="25"/>
      <c r="X305" s="25"/>
      <c r="Y305" s="25"/>
      <c r="Z305" s="25"/>
    </row>
    <row r="306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31"/>
      <c r="V306" s="25"/>
      <c r="W306" s="25"/>
      <c r="X306" s="25"/>
      <c r="Y306" s="25"/>
      <c r="Z306" s="25"/>
    </row>
    <row r="307">
      <c r="A307" s="2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31"/>
      <c r="V307" s="25"/>
      <c r="W307" s="25"/>
      <c r="X307" s="25"/>
      <c r="Y307" s="25"/>
      <c r="Z307" s="25"/>
    </row>
    <row r="308">
      <c r="A308" s="2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31"/>
      <c r="V308" s="25"/>
      <c r="W308" s="25"/>
      <c r="X308" s="25"/>
      <c r="Y308" s="25"/>
      <c r="Z308" s="25"/>
    </row>
    <row r="309">
      <c r="A309" s="2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31"/>
      <c r="V309" s="25"/>
      <c r="W309" s="25"/>
      <c r="X309" s="25"/>
      <c r="Y309" s="25"/>
      <c r="Z309" s="25"/>
    </row>
    <row r="310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31"/>
      <c r="V310" s="25"/>
      <c r="W310" s="25"/>
      <c r="X310" s="25"/>
      <c r="Y310" s="25"/>
      <c r="Z310" s="25"/>
    </row>
    <row r="311">
      <c r="A311" s="2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31"/>
      <c r="V311" s="25"/>
      <c r="W311" s="25"/>
      <c r="X311" s="25"/>
      <c r="Y311" s="25"/>
      <c r="Z311" s="25"/>
    </row>
    <row r="312">
      <c r="A312" s="2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31"/>
      <c r="V312" s="25"/>
      <c r="W312" s="25"/>
      <c r="X312" s="25"/>
      <c r="Y312" s="25"/>
      <c r="Z312" s="25"/>
    </row>
    <row r="313">
      <c r="A313" s="2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31"/>
      <c r="V313" s="25"/>
      <c r="W313" s="25"/>
      <c r="X313" s="25"/>
      <c r="Y313" s="25"/>
      <c r="Z313" s="25"/>
    </row>
    <row r="314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31"/>
      <c r="V314" s="25"/>
      <c r="W314" s="25"/>
      <c r="X314" s="25"/>
      <c r="Y314" s="25"/>
      <c r="Z314" s="25"/>
    </row>
    <row r="315">
      <c r="A315" s="2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31"/>
      <c r="V315" s="25"/>
      <c r="W315" s="25"/>
      <c r="X315" s="25"/>
      <c r="Y315" s="25"/>
      <c r="Z315" s="25"/>
    </row>
    <row r="316">
      <c r="A316" s="2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31"/>
      <c r="V316" s="25"/>
      <c r="W316" s="25"/>
      <c r="X316" s="25"/>
      <c r="Y316" s="25"/>
      <c r="Z316" s="25"/>
    </row>
    <row r="317">
      <c r="A317" s="2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31"/>
      <c r="V317" s="25"/>
      <c r="W317" s="25"/>
      <c r="X317" s="25"/>
      <c r="Y317" s="25"/>
      <c r="Z317" s="25"/>
    </row>
    <row r="318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31"/>
      <c r="V318" s="25"/>
      <c r="W318" s="25"/>
      <c r="X318" s="25"/>
      <c r="Y318" s="25"/>
      <c r="Z318" s="25"/>
    </row>
    <row r="319">
      <c r="A319" s="2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31"/>
      <c r="V319" s="25"/>
      <c r="W319" s="25"/>
      <c r="X319" s="25"/>
      <c r="Y319" s="25"/>
      <c r="Z319" s="25"/>
    </row>
    <row r="320">
      <c r="A320" s="2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31"/>
      <c r="V320" s="25"/>
      <c r="W320" s="25"/>
      <c r="X320" s="25"/>
      <c r="Y320" s="25"/>
      <c r="Z320" s="25"/>
    </row>
    <row r="321">
      <c r="A321" s="2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31"/>
      <c r="V321" s="25"/>
      <c r="W321" s="25"/>
      <c r="X321" s="25"/>
      <c r="Y321" s="25"/>
      <c r="Z321" s="25"/>
    </row>
    <row r="322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31"/>
      <c r="V322" s="25"/>
      <c r="W322" s="25"/>
      <c r="X322" s="25"/>
      <c r="Y322" s="25"/>
      <c r="Z322" s="25"/>
    </row>
    <row r="323">
      <c r="A323" s="2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31"/>
      <c r="V323" s="25"/>
      <c r="W323" s="25"/>
      <c r="X323" s="25"/>
      <c r="Y323" s="25"/>
      <c r="Z323" s="25"/>
    </row>
    <row r="324">
      <c r="A324" s="2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31"/>
      <c r="V324" s="25"/>
      <c r="W324" s="25"/>
      <c r="X324" s="25"/>
      <c r="Y324" s="25"/>
      <c r="Z324" s="25"/>
    </row>
    <row r="325">
      <c r="A325" s="2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31"/>
      <c r="V325" s="25"/>
      <c r="W325" s="25"/>
      <c r="X325" s="25"/>
      <c r="Y325" s="25"/>
      <c r="Z325" s="25"/>
    </row>
    <row r="326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31"/>
      <c r="V326" s="25"/>
      <c r="W326" s="25"/>
      <c r="X326" s="25"/>
      <c r="Y326" s="25"/>
      <c r="Z326" s="25"/>
    </row>
    <row r="327">
      <c r="A327" s="2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31"/>
      <c r="V327" s="25"/>
      <c r="W327" s="25"/>
      <c r="X327" s="25"/>
      <c r="Y327" s="25"/>
      <c r="Z327" s="25"/>
    </row>
    <row r="328">
      <c r="A328" s="2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31"/>
      <c r="V328" s="25"/>
      <c r="W328" s="25"/>
      <c r="X328" s="25"/>
      <c r="Y328" s="25"/>
      <c r="Z328" s="25"/>
    </row>
    <row r="329">
      <c r="A329" s="2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31"/>
      <c r="V329" s="25"/>
      <c r="W329" s="25"/>
      <c r="X329" s="25"/>
      <c r="Y329" s="25"/>
      <c r="Z329" s="25"/>
    </row>
    <row r="330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31"/>
      <c r="V330" s="25"/>
      <c r="W330" s="25"/>
      <c r="X330" s="25"/>
      <c r="Y330" s="25"/>
      <c r="Z330" s="25"/>
    </row>
    <row r="331">
      <c r="A331" s="2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31"/>
      <c r="V331" s="25"/>
      <c r="W331" s="25"/>
      <c r="X331" s="25"/>
      <c r="Y331" s="25"/>
      <c r="Z331" s="25"/>
    </row>
    <row r="332">
      <c r="A332" s="2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31"/>
      <c r="V332" s="25"/>
      <c r="W332" s="25"/>
      <c r="X332" s="25"/>
      <c r="Y332" s="25"/>
      <c r="Z332" s="25"/>
    </row>
    <row r="333">
      <c r="A333" s="2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31"/>
      <c r="V333" s="25"/>
      <c r="W333" s="25"/>
      <c r="X333" s="25"/>
      <c r="Y333" s="25"/>
      <c r="Z333" s="25"/>
    </row>
    <row r="334">
      <c r="A334" s="2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31"/>
      <c r="V334" s="25"/>
      <c r="W334" s="25"/>
      <c r="X334" s="25"/>
      <c r="Y334" s="25"/>
      <c r="Z334" s="25"/>
    </row>
    <row r="335">
      <c r="A335" s="2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31"/>
      <c r="V335" s="25"/>
      <c r="W335" s="25"/>
      <c r="X335" s="25"/>
      <c r="Y335" s="25"/>
      <c r="Z335" s="25"/>
    </row>
    <row r="336">
      <c r="A336" s="2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31"/>
      <c r="V336" s="25"/>
      <c r="W336" s="25"/>
      <c r="X336" s="25"/>
      <c r="Y336" s="25"/>
      <c r="Z336" s="25"/>
    </row>
    <row r="337">
      <c r="A337" s="2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31"/>
      <c r="V337" s="25"/>
      <c r="W337" s="25"/>
      <c r="X337" s="25"/>
      <c r="Y337" s="25"/>
      <c r="Z337" s="25"/>
    </row>
    <row r="338">
      <c r="A338" s="2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31"/>
      <c r="V338" s="25"/>
      <c r="W338" s="25"/>
      <c r="X338" s="25"/>
      <c r="Y338" s="25"/>
      <c r="Z338" s="25"/>
    </row>
    <row r="339">
      <c r="A339" s="2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31"/>
      <c r="V339" s="25"/>
      <c r="W339" s="25"/>
      <c r="X339" s="25"/>
      <c r="Y339" s="25"/>
      <c r="Z339" s="25"/>
    </row>
    <row r="340">
      <c r="A340" s="2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31"/>
      <c r="V340" s="25"/>
      <c r="W340" s="25"/>
      <c r="X340" s="25"/>
      <c r="Y340" s="25"/>
      <c r="Z340" s="25"/>
    </row>
    <row r="341">
      <c r="A341" s="2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31"/>
      <c r="V341" s="25"/>
      <c r="W341" s="25"/>
      <c r="X341" s="25"/>
      <c r="Y341" s="25"/>
      <c r="Z341" s="25"/>
    </row>
    <row r="342">
      <c r="A342" s="2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31"/>
      <c r="V342" s="25"/>
      <c r="W342" s="25"/>
      <c r="X342" s="25"/>
      <c r="Y342" s="25"/>
      <c r="Z342" s="25"/>
    </row>
    <row r="343">
      <c r="A343" s="2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31"/>
      <c r="V343" s="25"/>
      <c r="W343" s="25"/>
      <c r="X343" s="25"/>
      <c r="Y343" s="25"/>
      <c r="Z343" s="25"/>
    </row>
    <row r="344">
      <c r="A344" s="2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31"/>
      <c r="V344" s="25"/>
      <c r="W344" s="25"/>
      <c r="X344" s="25"/>
      <c r="Y344" s="25"/>
      <c r="Z344" s="25"/>
    </row>
    <row r="345">
      <c r="A345" s="2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31"/>
      <c r="V345" s="25"/>
      <c r="W345" s="25"/>
      <c r="X345" s="25"/>
      <c r="Y345" s="25"/>
      <c r="Z345" s="25"/>
    </row>
    <row r="346">
      <c r="A346" s="2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31"/>
      <c r="V346" s="25"/>
      <c r="W346" s="25"/>
      <c r="X346" s="25"/>
      <c r="Y346" s="25"/>
      <c r="Z346" s="25"/>
    </row>
    <row r="347">
      <c r="A347" s="2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31"/>
      <c r="V347" s="25"/>
      <c r="W347" s="25"/>
      <c r="X347" s="25"/>
      <c r="Y347" s="25"/>
      <c r="Z347" s="25"/>
    </row>
    <row r="348">
      <c r="A348" s="2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31"/>
      <c r="V348" s="25"/>
      <c r="W348" s="25"/>
      <c r="X348" s="25"/>
      <c r="Y348" s="25"/>
      <c r="Z348" s="25"/>
    </row>
    <row r="349">
      <c r="A349" s="2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31"/>
      <c r="V349" s="25"/>
      <c r="W349" s="25"/>
      <c r="X349" s="25"/>
      <c r="Y349" s="25"/>
      <c r="Z349" s="25"/>
    </row>
    <row r="350">
      <c r="A350" s="2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31"/>
      <c r="V350" s="25"/>
      <c r="W350" s="25"/>
      <c r="X350" s="25"/>
      <c r="Y350" s="25"/>
      <c r="Z350" s="25"/>
    </row>
    <row r="351">
      <c r="A351" s="2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31"/>
      <c r="V351" s="25"/>
      <c r="W351" s="25"/>
      <c r="X351" s="25"/>
      <c r="Y351" s="25"/>
      <c r="Z351" s="25"/>
    </row>
    <row r="352">
      <c r="A352" s="2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31"/>
      <c r="V352" s="25"/>
      <c r="W352" s="25"/>
      <c r="X352" s="25"/>
      <c r="Y352" s="25"/>
      <c r="Z352" s="25"/>
    </row>
    <row r="353">
      <c r="A353" s="2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31"/>
      <c r="V353" s="25"/>
      <c r="W353" s="25"/>
      <c r="X353" s="25"/>
      <c r="Y353" s="25"/>
      <c r="Z353" s="25"/>
    </row>
    <row r="354">
      <c r="A354" s="2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31"/>
      <c r="V354" s="25"/>
      <c r="W354" s="25"/>
      <c r="X354" s="25"/>
      <c r="Y354" s="25"/>
      <c r="Z354" s="25"/>
    </row>
    <row r="355">
      <c r="A355" s="2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31"/>
      <c r="V355" s="25"/>
      <c r="W355" s="25"/>
      <c r="X355" s="25"/>
      <c r="Y355" s="25"/>
      <c r="Z355" s="25"/>
    </row>
    <row r="356">
      <c r="A356" s="2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31"/>
      <c r="V356" s="25"/>
      <c r="W356" s="25"/>
      <c r="X356" s="25"/>
      <c r="Y356" s="25"/>
      <c r="Z356" s="25"/>
    </row>
    <row r="357">
      <c r="A357" s="2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31"/>
      <c r="V357" s="25"/>
      <c r="W357" s="25"/>
      <c r="X357" s="25"/>
      <c r="Y357" s="25"/>
      <c r="Z357" s="25"/>
    </row>
    <row r="358">
      <c r="A358" s="2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31"/>
      <c r="V358" s="25"/>
      <c r="W358" s="25"/>
      <c r="X358" s="25"/>
      <c r="Y358" s="25"/>
      <c r="Z358" s="25"/>
    </row>
    <row r="359">
      <c r="A359" s="2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31"/>
      <c r="V359" s="25"/>
      <c r="W359" s="25"/>
      <c r="X359" s="25"/>
      <c r="Y359" s="25"/>
      <c r="Z359" s="25"/>
    </row>
    <row r="360">
      <c r="A360" s="2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31"/>
      <c r="V360" s="25"/>
      <c r="W360" s="25"/>
      <c r="X360" s="25"/>
      <c r="Y360" s="25"/>
      <c r="Z360" s="25"/>
    </row>
    <row r="361">
      <c r="A361" s="2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31"/>
      <c r="V361" s="25"/>
      <c r="W361" s="25"/>
      <c r="X361" s="25"/>
      <c r="Y361" s="25"/>
      <c r="Z361" s="25"/>
    </row>
    <row r="362">
      <c r="A362" s="2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31"/>
      <c r="V362" s="25"/>
      <c r="W362" s="25"/>
      <c r="X362" s="25"/>
      <c r="Y362" s="25"/>
      <c r="Z362" s="25"/>
    </row>
    <row r="363">
      <c r="A363" s="2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31"/>
      <c r="V363" s="25"/>
      <c r="W363" s="25"/>
      <c r="X363" s="25"/>
      <c r="Y363" s="25"/>
      <c r="Z363" s="25"/>
    </row>
    <row r="364">
      <c r="A364" s="2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31"/>
      <c r="V364" s="25"/>
      <c r="W364" s="25"/>
      <c r="X364" s="25"/>
      <c r="Y364" s="25"/>
      <c r="Z364" s="25"/>
    </row>
    <row r="365">
      <c r="A365" s="2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31"/>
      <c r="V365" s="25"/>
      <c r="W365" s="25"/>
      <c r="X365" s="25"/>
      <c r="Y365" s="25"/>
      <c r="Z365" s="25"/>
    </row>
    <row r="366">
      <c r="A366" s="2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31"/>
      <c r="V366" s="25"/>
      <c r="W366" s="25"/>
      <c r="X366" s="25"/>
      <c r="Y366" s="25"/>
      <c r="Z366" s="25"/>
    </row>
    <row r="367">
      <c r="A367" s="2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31"/>
      <c r="V367" s="25"/>
      <c r="W367" s="25"/>
      <c r="X367" s="25"/>
      <c r="Y367" s="25"/>
      <c r="Z367" s="25"/>
    </row>
    <row r="368">
      <c r="A368" s="2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31"/>
      <c r="V368" s="25"/>
      <c r="W368" s="25"/>
      <c r="X368" s="25"/>
      <c r="Y368" s="25"/>
      <c r="Z368" s="25"/>
    </row>
    <row r="369">
      <c r="A369" s="2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31"/>
      <c r="V369" s="25"/>
      <c r="W369" s="25"/>
      <c r="X369" s="25"/>
      <c r="Y369" s="25"/>
      <c r="Z369" s="25"/>
    </row>
    <row r="370">
      <c r="A370" s="2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31"/>
      <c r="V370" s="25"/>
      <c r="W370" s="25"/>
      <c r="X370" s="25"/>
      <c r="Y370" s="25"/>
      <c r="Z370" s="25"/>
    </row>
    <row r="371">
      <c r="A371" s="2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31"/>
      <c r="V371" s="25"/>
      <c r="W371" s="25"/>
      <c r="X371" s="25"/>
      <c r="Y371" s="25"/>
      <c r="Z371" s="25"/>
    </row>
    <row r="372">
      <c r="A372" s="2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31"/>
      <c r="V372" s="25"/>
      <c r="W372" s="25"/>
      <c r="X372" s="25"/>
      <c r="Y372" s="25"/>
      <c r="Z372" s="25"/>
    </row>
    <row r="373">
      <c r="A373" s="2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31"/>
      <c r="V373" s="25"/>
      <c r="W373" s="25"/>
      <c r="X373" s="25"/>
      <c r="Y373" s="25"/>
      <c r="Z373" s="25"/>
    </row>
    <row r="374">
      <c r="A374" s="2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31"/>
      <c r="V374" s="25"/>
      <c r="W374" s="25"/>
      <c r="X374" s="25"/>
      <c r="Y374" s="25"/>
      <c r="Z374" s="25"/>
    </row>
    <row r="375">
      <c r="A375" s="2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31"/>
      <c r="V375" s="25"/>
      <c r="W375" s="25"/>
      <c r="X375" s="25"/>
      <c r="Y375" s="25"/>
      <c r="Z375" s="25"/>
    </row>
    <row r="376">
      <c r="A376" s="2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31"/>
      <c r="V376" s="25"/>
      <c r="W376" s="25"/>
      <c r="X376" s="25"/>
      <c r="Y376" s="25"/>
      <c r="Z376" s="25"/>
    </row>
    <row r="377">
      <c r="A377" s="2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31"/>
      <c r="V377" s="25"/>
      <c r="W377" s="25"/>
      <c r="X377" s="25"/>
      <c r="Y377" s="25"/>
      <c r="Z377" s="25"/>
    </row>
    <row r="378">
      <c r="A378" s="2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31"/>
      <c r="V378" s="25"/>
      <c r="W378" s="25"/>
      <c r="X378" s="25"/>
      <c r="Y378" s="25"/>
      <c r="Z378" s="25"/>
    </row>
    <row r="379">
      <c r="A379" s="2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31"/>
      <c r="V379" s="25"/>
      <c r="W379" s="25"/>
      <c r="X379" s="25"/>
      <c r="Y379" s="25"/>
      <c r="Z379" s="25"/>
    </row>
    <row r="380">
      <c r="A380" s="2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31"/>
      <c r="V380" s="25"/>
      <c r="W380" s="25"/>
      <c r="X380" s="25"/>
      <c r="Y380" s="25"/>
      <c r="Z380" s="25"/>
    </row>
    <row r="381">
      <c r="A381" s="2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31"/>
      <c r="V381" s="25"/>
      <c r="W381" s="25"/>
      <c r="X381" s="25"/>
      <c r="Y381" s="25"/>
      <c r="Z381" s="25"/>
    </row>
    <row r="382">
      <c r="A382" s="2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31"/>
      <c r="V382" s="25"/>
      <c r="W382" s="25"/>
      <c r="X382" s="25"/>
      <c r="Y382" s="25"/>
      <c r="Z382" s="25"/>
    </row>
    <row r="383">
      <c r="A383" s="2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31"/>
      <c r="V383" s="25"/>
      <c r="W383" s="25"/>
      <c r="X383" s="25"/>
      <c r="Y383" s="25"/>
      <c r="Z383" s="25"/>
    </row>
    <row r="384">
      <c r="A384" s="2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31"/>
      <c r="V384" s="25"/>
      <c r="W384" s="25"/>
      <c r="X384" s="25"/>
      <c r="Y384" s="25"/>
      <c r="Z384" s="25"/>
    </row>
    <row r="385">
      <c r="A385" s="2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31"/>
      <c r="V385" s="25"/>
      <c r="W385" s="25"/>
      <c r="X385" s="25"/>
      <c r="Y385" s="25"/>
      <c r="Z385" s="25"/>
    </row>
    <row r="386">
      <c r="A386" s="2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31"/>
      <c r="V386" s="25"/>
      <c r="W386" s="25"/>
      <c r="X386" s="25"/>
      <c r="Y386" s="25"/>
      <c r="Z386" s="25"/>
    </row>
    <row r="387">
      <c r="A387" s="2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31"/>
      <c r="V387" s="25"/>
      <c r="W387" s="25"/>
      <c r="X387" s="25"/>
      <c r="Y387" s="25"/>
      <c r="Z387" s="25"/>
    </row>
    <row r="388">
      <c r="A388" s="2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31"/>
      <c r="V388" s="25"/>
      <c r="W388" s="25"/>
      <c r="X388" s="25"/>
      <c r="Y388" s="25"/>
      <c r="Z388" s="25"/>
    </row>
    <row r="389">
      <c r="A389" s="2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31"/>
      <c r="V389" s="25"/>
      <c r="W389" s="25"/>
      <c r="X389" s="25"/>
      <c r="Y389" s="25"/>
      <c r="Z389" s="25"/>
    </row>
    <row r="390">
      <c r="A390" s="2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31"/>
      <c r="V390" s="25"/>
      <c r="W390" s="25"/>
      <c r="X390" s="25"/>
      <c r="Y390" s="25"/>
      <c r="Z390" s="25"/>
    </row>
    <row r="391">
      <c r="A391" s="2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31"/>
      <c r="V391" s="25"/>
      <c r="W391" s="25"/>
      <c r="X391" s="25"/>
      <c r="Y391" s="25"/>
      <c r="Z391" s="25"/>
    </row>
    <row r="392">
      <c r="A392" s="2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31"/>
      <c r="V392" s="25"/>
      <c r="W392" s="25"/>
      <c r="X392" s="25"/>
      <c r="Y392" s="25"/>
      <c r="Z392" s="25"/>
    </row>
    <row r="393">
      <c r="A393" s="2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31"/>
      <c r="V393" s="25"/>
      <c r="W393" s="25"/>
      <c r="X393" s="25"/>
      <c r="Y393" s="25"/>
      <c r="Z393" s="25"/>
    </row>
    <row r="394">
      <c r="A394" s="2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31"/>
      <c r="V394" s="25"/>
      <c r="W394" s="25"/>
      <c r="X394" s="25"/>
      <c r="Y394" s="25"/>
      <c r="Z394" s="25"/>
    </row>
    <row r="395">
      <c r="A395" s="2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31"/>
      <c r="V395" s="25"/>
      <c r="W395" s="25"/>
      <c r="X395" s="25"/>
      <c r="Y395" s="25"/>
      <c r="Z395" s="25"/>
    </row>
    <row r="396">
      <c r="A396" s="2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31"/>
      <c r="V396" s="25"/>
      <c r="W396" s="25"/>
      <c r="X396" s="25"/>
      <c r="Y396" s="25"/>
      <c r="Z396" s="25"/>
    </row>
    <row r="397">
      <c r="A397" s="2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31"/>
      <c r="V397" s="25"/>
      <c r="W397" s="25"/>
      <c r="X397" s="25"/>
      <c r="Y397" s="25"/>
      <c r="Z397" s="25"/>
    </row>
    <row r="398">
      <c r="A398" s="2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31"/>
      <c r="V398" s="25"/>
      <c r="W398" s="25"/>
      <c r="X398" s="25"/>
      <c r="Y398" s="25"/>
      <c r="Z398" s="25"/>
    </row>
    <row r="399">
      <c r="A399" s="2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31"/>
      <c r="V399" s="25"/>
      <c r="W399" s="25"/>
      <c r="X399" s="25"/>
      <c r="Y399" s="25"/>
      <c r="Z399" s="25"/>
    </row>
    <row r="400">
      <c r="A400" s="2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31"/>
      <c r="V400" s="25"/>
      <c r="W400" s="25"/>
      <c r="X400" s="25"/>
      <c r="Y400" s="25"/>
      <c r="Z400" s="25"/>
    </row>
    <row r="401">
      <c r="A401" s="2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31"/>
      <c r="V401" s="25"/>
      <c r="W401" s="25"/>
      <c r="X401" s="25"/>
      <c r="Y401" s="25"/>
      <c r="Z401" s="25"/>
    </row>
    <row r="402">
      <c r="A402" s="2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31"/>
      <c r="V402" s="25"/>
      <c r="W402" s="25"/>
      <c r="X402" s="25"/>
      <c r="Y402" s="25"/>
      <c r="Z402" s="25"/>
    </row>
    <row r="403">
      <c r="A403" s="2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31"/>
      <c r="V403" s="25"/>
      <c r="W403" s="25"/>
      <c r="X403" s="25"/>
      <c r="Y403" s="25"/>
      <c r="Z403" s="25"/>
    </row>
    <row r="404">
      <c r="A404" s="2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31"/>
      <c r="V404" s="25"/>
      <c r="W404" s="25"/>
      <c r="X404" s="25"/>
      <c r="Y404" s="25"/>
      <c r="Z404" s="25"/>
    </row>
    <row r="405">
      <c r="A405" s="2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31"/>
      <c r="V405" s="25"/>
      <c r="W405" s="25"/>
      <c r="X405" s="25"/>
      <c r="Y405" s="25"/>
      <c r="Z405" s="25"/>
    </row>
    <row r="406">
      <c r="A406" s="2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31"/>
      <c r="V406" s="25"/>
      <c r="W406" s="25"/>
      <c r="X406" s="25"/>
      <c r="Y406" s="25"/>
      <c r="Z406" s="25"/>
    </row>
    <row r="407">
      <c r="A407" s="2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31"/>
      <c r="V407" s="25"/>
      <c r="W407" s="25"/>
      <c r="X407" s="25"/>
      <c r="Y407" s="25"/>
      <c r="Z407" s="25"/>
    </row>
    <row r="408">
      <c r="A408" s="2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31"/>
      <c r="V408" s="25"/>
      <c r="W408" s="25"/>
      <c r="X408" s="25"/>
      <c r="Y408" s="25"/>
      <c r="Z408" s="25"/>
    </row>
    <row r="409">
      <c r="A409" s="2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31"/>
      <c r="V409" s="25"/>
      <c r="W409" s="25"/>
      <c r="X409" s="25"/>
      <c r="Y409" s="25"/>
      <c r="Z409" s="25"/>
    </row>
    <row r="410">
      <c r="A410" s="2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31"/>
      <c r="V410" s="25"/>
      <c r="W410" s="25"/>
      <c r="X410" s="25"/>
      <c r="Y410" s="25"/>
      <c r="Z410" s="25"/>
    </row>
    <row r="411">
      <c r="A411" s="2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31"/>
      <c r="V411" s="25"/>
      <c r="W411" s="25"/>
      <c r="X411" s="25"/>
      <c r="Y411" s="25"/>
      <c r="Z411" s="25"/>
    </row>
    <row r="412">
      <c r="A412" s="2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31"/>
      <c r="V412" s="25"/>
      <c r="W412" s="25"/>
      <c r="X412" s="25"/>
      <c r="Y412" s="25"/>
      <c r="Z412" s="25"/>
    </row>
    <row r="413">
      <c r="A413" s="2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31"/>
      <c r="V413" s="25"/>
      <c r="W413" s="25"/>
      <c r="X413" s="25"/>
      <c r="Y413" s="25"/>
      <c r="Z413" s="25"/>
    </row>
    <row r="414">
      <c r="A414" s="2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31"/>
      <c r="V414" s="25"/>
      <c r="W414" s="25"/>
      <c r="X414" s="25"/>
      <c r="Y414" s="25"/>
      <c r="Z414" s="25"/>
    </row>
    <row r="415">
      <c r="A415" s="2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31"/>
      <c r="V415" s="25"/>
      <c r="W415" s="25"/>
      <c r="X415" s="25"/>
      <c r="Y415" s="25"/>
      <c r="Z415" s="25"/>
    </row>
    <row r="416">
      <c r="A416" s="2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31"/>
      <c r="V416" s="25"/>
      <c r="W416" s="25"/>
      <c r="X416" s="25"/>
      <c r="Y416" s="25"/>
      <c r="Z416" s="25"/>
    </row>
    <row r="417">
      <c r="A417" s="2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31"/>
      <c r="V417" s="25"/>
      <c r="W417" s="25"/>
      <c r="X417" s="25"/>
      <c r="Y417" s="25"/>
      <c r="Z417" s="25"/>
    </row>
    <row r="418">
      <c r="A418" s="2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31"/>
      <c r="V418" s="25"/>
      <c r="W418" s="25"/>
      <c r="X418" s="25"/>
      <c r="Y418" s="25"/>
      <c r="Z418" s="25"/>
    </row>
    <row r="419">
      <c r="A419" s="2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31"/>
      <c r="V419" s="25"/>
      <c r="W419" s="25"/>
      <c r="X419" s="25"/>
      <c r="Y419" s="25"/>
      <c r="Z419" s="25"/>
    </row>
    <row r="420">
      <c r="A420" s="2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31"/>
      <c r="V420" s="25"/>
      <c r="W420" s="25"/>
      <c r="X420" s="25"/>
      <c r="Y420" s="25"/>
      <c r="Z420" s="25"/>
    </row>
    <row r="421">
      <c r="A421" s="2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31"/>
      <c r="V421" s="25"/>
      <c r="W421" s="25"/>
      <c r="X421" s="25"/>
      <c r="Y421" s="25"/>
      <c r="Z421" s="25"/>
    </row>
    <row r="422">
      <c r="A422" s="2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31"/>
      <c r="V422" s="25"/>
      <c r="W422" s="25"/>
      <c r="X422" s="25"/>
      <c r="Y422" s="25"/>
      <c r="Z422" s="25"/>
    </row>
    <row r="423">
      <c r="A423" s="2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31"/>
      <c r="V423" s="25"/>
      <c r="W423" s="25"/>
      <c r="X423" s="25"/>
      <c r="Y423" s="25"/>
      <c r="Z423" s="25"/>
    </row>
    <row r="424">
      <c r="A424" s="2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31"/>
      <c r="V424" s="25"/>
      <c r="W424" s="25"/>
      <c r="X424" s="25"/>
      <c r="Y424" s="25"/>
      <c r="Z424" s="25"/>
    </row>
    <row r="425">
      <c r="A425" s="2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31"/>
      <c r="V425" s="25"/>
      <c r="W425" s="25"/>
      <c r="X425" s="25"/>
      <c r="Y425" s="25"/>
      <c r="Z425" s="25"/>
    </row>
    <row r="426">
      <c r="A426" s="2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31"/>
      <c r="V426" s="25"/>
      <c r="W426" s="25"/>
      <c r="X426" s="25"/>
      <c r="Y426" s="25"/>
      <c r="Z426" s="25"/>
    </row>
    <row r="427">
      <c r="A427" s="2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31"/>
      <c r="V427" s="25"/>
      <c r="W427" s="25"/>
      <c r="X427" s="25"/>
      <c r="Y427" s="25"/>
      <c r="Z427" s="25"/>
    </row>
    <row r="428">
      <c r="A428" s="2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31"/>
      <c r="V428" s="25"/>
      <c r="W428" s="25"/>
      <c r="X428" s="25"/>
      <c r="Y428" s="25"/>
      <c r="Z428" s="25"/>
    </row>
    <row r="429">
      <c r="A429" s="2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31"/>
      <c r="V429" s="25"/>
      <c r="W429" s="25"/>
      <c r="X429" s="25"/>
      <c r="Y429" s="25"/>
      <c r="Z429" s="25"/>
    </row>
    <row r="430">
      <c r="A430" s="2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31"/>
      <c r="V430" s="25"/>
      <c r="W430" s="25"/>
      <c r="X430" s="25"/>
      <c r="Y430" s="25"/>
      <c r="Z430" s="25"/>
    </row>
    <row r="431">
      <c r="A431" s="2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31"/>
      <c r="V431" s="25"/>
      <c r="W431" s="25"/>
      <c r="X431" s="25"/>
      <c r="Y431" s="25"/>
      <c r="Z431" s="25"/>
    </row>
    <row r="432">
      <c r="A432" s="2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31"/>
      <c r="V432" s="25"/>
      <c r="W432" s="25"/>
      <c r="X432" s="25"/>
      <c r="Y432" s="25"/>
      <c r="Z432" s="25"/>
    </row>
    <row r="433">
      <c r="A433" s="2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31"/>
      <c r="V433" s="25"/>
      <c r="W433" s="25"/>
      <c r="X433" s="25"/>
      <c r="Y433" s="25"/>
      <c r="Z433" s="25"/>
    </row>
    <row r="434">
      <c r="A434" s="2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31"/>
      <c r="V434" s="25"/>
      <c r="W434" s="25"/>
      <c r="X434" s="25"/>
      <c r="Y434" s="25"/>
      <c r="Z434" s="25"/>
    </row>
    <row r="435">
      <c r="A435" s="2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31"/>
      <c r="V435" s="25"/>
      <c r="W435" s="25"/>
      <c r="X435" s="25"/>
      <c r="Y435" s="25"/>
      <c r="Z435" s="25"/>
    </row>
    <row r="436">
      <c r="A436" s="2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31"/>
      <c r="V436" s="25"/>
      <c r="W436" s="25"/>
      <c r="X436" s="25"/>
      <c r="Y436" s="25"/>
      <c r="Z436" s="25"/>
    </row>
    <row r="437">
      <c r="A437" s="2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31"/>
      <c r="V437" s="25"/>
      <c r="W437" s="25"/>
      <c r="X437" s="25"/>
      <c r="Y437" s="25"/>
      <c r="Z437" s="25"/>
    </row>
    <row r="438">
      <c r="A438" s="2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31"/>
      <c r="V438" s="25"/>
      <c r="W438" s="25"/>
      <c r="X438" s="25"/>
      <c r="Y438" s="25"/>
      <c r="Z438" s="25"/>
    </row>
    <row r="439">
      <c r="A439" s="2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31"/>
      <c r="V439" s="25"/>
      <c r="W439" s="25"/>
      <c r="X439" s="25"/>
      <c r="Y439" s="25"/>
      <c r="Z439" s="25"/>
    </row>
    <row r="440">
      <c r="A440" s="2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31"/>
      <c r="V440" s="25"/>
      <c r="W440" s="25"/>
      <c r="X440" s="25"/>
      <c r="Y440" s="25"/>
      <c r="Z440" s="25"/>
    </row>
    <row r="441">
      <c r="A441" s="2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31"/>
      <c r="V441" s="25"/>
      <c r="W441" s="25"/>
      <c r="X441" s="25"/>
      <c r="Y441" s="25"/>
      <c r="Z441" s="25"/>
    </row>
    <row r="442">
      <c r="A442" s="2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31"/>
      <c r="V442" s="25"/>
      <c r="W442" s="25"/>
      <c r="X442" s="25"/>
      <c r="Y442" s="25"/>
      <c r="Z442" s="25"/>
    </row>
    <row r="443">
      <c r="A443" s="2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31"/>
      <c r="V443" s="25"/>
      <c r="W443" s="25"/>
      <c r="X443" s="25"/>
      <c r="Y443" s="25"/>
      <c r="Z443" s="25"/>
    </row>
    <row r="444">
      <c r="A444" s="2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31"/>
      <c r="V444" s="25"/>
      <c r="W444" s="25"/>
      <c r="X444" s="25"/>
      <c r="Y444" s="25"/>
      <c r="Z444" s="25"/>
    </row>
    <row r="445">
      <c r="A445" s="2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31"/>
      <c r="V445" s="25"/>
      <c r="W445" s="25"/>
      <c r="X445" s="25"/>
      <c r="Y445" s="25"/>
      <c r="Z445" s="25"/>
    </row>
    <row r="446">
      <c r="A446" s="2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31"/>
      <c r="V446" s="25"/>
      <c r="W446" s="25"/>
      <c r="X446" s="25"/>
      <c r="Y446" s="25"/>
      <c r="Z446" s="25"/>
    </row>
    <row r="447">
      <c r="A447" s="2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31"/>
      <c r="V447" s="25"/>
      <c r="W447" s="25"/>
      <c r="X447" s="25"/>
      <c r="Y447" s="25"/>
      <c r="Z447" s="25"/>
    </row>
    <row r="448">
      <c r="A448" s="2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31"/>
      <c r="V448" s="25"/>
      <c r="W448" s="25"/>
      <c r="X448" s="25"/>
      <c r="Y448" s="25"/>
      <c r="Z448" s="25"/>
    </row>
    <row r="449">
      <c r="A449" s="2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31"/>
      <c r="V449" s="25"/>
      <c r="W449" s="25"/>
      <c r="X449" s="25"/>
      <c r="Y449" s="25"/>
      <c r="Z449" s="25"/>
    </row>
    <row r="450">
      <c r="A450" s="2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31"/>
      <c r="V450" s="25"/>
      <c r="W450" s="25"/>
      <c r="X450" s="25"/>
      <c r="Y450" s="25"/>
      <c r="Z450" s="25"/>
    </row>
    <row r="451">
      <c r="A451" s="2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31"/>
      <c r="V451" s="25"/>
      <c r="W451" s="25"/>
      <c r="X451" s="25"/>
      <c r="Y451" s="25"/>
      <c r="Z451" s="25"/>
    </row>
    <row r="452">
      <c r="A452" s="2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31"/>
      <c r="V452" s="25"/>
      <c r="W452" s="25"/>
      <c r="X452" s="25"/>
      <c r="Y452" s="25"/>
      <c r="Z452" s="25"/>
    </row>
    <row r="453">
      <c r="A453" s="2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31"/>
      <c r="V453" s="25"/>
      <c r="W453" s="25"/>
      <c r="X453" s="25"/>
      <c r="Y453" s="25"/>
      <c r="Z453" s="25"/>
    </row>
    <row r="454">
      <c r="A454" s="2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31"/>
      <c r="V454" s="25"/>
      <c r="W454" s="25"/>
      <c r="X454" s="25"/>
      <c r="Y454" s="25"/>
      <c r="Z454" s="25"/>
    </row>
    <row r="455">
      <c r="A455" s="2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31"/>
      <c r="V455" s="25"/>
      <c r="W455" s="25"/>
      <c r="X455" s="25"/>
      <c r="Y455" s="25"/>
      <c r="Z455" s="25"/>
    </row>
    <row r="456">
      <c r="A456" s="2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31"/>
      <c r="V456" s="25"/>
      <c r="W456" s="25"/>
      <c r="X456" s="25"/>
      <c r="Y456" s="25"/>
      <c r="Z456" s="25"/>
    </row>
    <row r="457">
      <c r="A457" s="2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31"/>
      <c r="V457" s="25"/>
      <c r="W457" s="25"/>
      <c r="X457" s="25"/>
      <c r="Y457" s="25"/>
      <c r="Z457" s="25"/>
    </row>
    <row r="458">
      <c r="A458" s="2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31"/>
      <c r="V458" s="25"/>
      <c r="W458" s="25"/>
      <c r="X458" s="25"/>
      <c r="Y458" s="25"/>
      <c r="Z458" s="25"/>
    </row>
    <row r="459">
      <c r="A459" s="2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31"/>
      <c r="V459" s="25"/>
      <c r="W459" s="25"/>
      <c r="X459" s="25"/>
      <c r="Y459" s="25"/>
      <c r="Z459" s="25"/>
    </row>
    <row r="460">
      <c r="A460" s="2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31"/>
      <c r="V460" s="25"/>
      <c r="W460" s="25"/>
      <c r="X460" s="25"/>
      <c r="Y460" s="25"/>
      <c r="Z460" s="25"/>
    </row>
    <row r="461">
      <c r="A461" s="2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31"/>
      <c r="V461" s="25"/>
      <c r="W461" s="25"/>
      <c r="X461" s="25"/>
      <c r="Y461" s="25"/>
      <c r="Z461" s="25"/>
    </row>
    <row r="462">
      <c r="A462" s="2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31"/>
      <c r="V462" s="25"/>
      <c r="W462" s="25"/>
      <c r="X462" s="25"/>
      <c r="Y462" s="25"/>
      <c r="Z462" s="25"/>
    </row>
    <row r="463">
      <c r="A463" s="2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31"/>
      <c r="V463" s="25"/>
      <c r="W463" s="25"/>
      <c r="X463" s="25"/>
      <c r="Y463" s="25"/>
      <c r="Z463" s="25"/>
    </row>
    <row r="464">
      <c r="A464" s="2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31"/>
      <c r="V464" s="25"/>
      <c r="W464" s="25"/>
      <c r="X464" s="25"/>
      <c r="Y464" s="25"/>
      <c r="Z464" s="25"/>
    </row>
    <row r="465">
      <c r="A465" s="2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31"/>
      <c r="V465" s="25"/>
      <c r="W465" s="25"/>
      <c r="X465" s="25"/>
      <c r="Y465" s="25"/>
      <c r="Z465" s="25"/>
    </row>
    <row r="466">
      <c r="A466" s="2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31"/>
      <c r="V466" s="25"/>
      <c r="W466" s="25"/>
      <c r="X466" s="25"/>
      <c r="Y466" s="25"/>
      <c r="Z466" s="25"/>
    </row>
    <row r="467">
      <c r="A467" s="2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31"/>
      <c r="V467" s="25"/>
      <c r="W467" s="25"/>
      <c r="X467" s="25"/>
      <c r="Y467" s="25"/>
      <c r="Z467" s="25"/>
    </row>
    <row r="468">
      <c r="A468" s="2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31"/>
      <c r="V468" s="25"/>
      <c r="W468" s="25"/>
      <c r="X468" s="25"/>
      <c r="Y468" s="25"/>
      <c r="Z468" s="25"/>
    </row>
    <row r="469">
      <c r="A469" s="2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31"/>
      <c r="V469" s="25"/>
      <c r="W469" s="25"/>
      <c r="X469" s="25"/>
      <c r="Y469" s="25"/>
      <c r="Z469" s="25"/>
    </row>
    <row r="470">
      <c r="A470" s="2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31"/>
      <c r="V470" s="25"/>
      <c r="W470" s="25"/>
      <c r="X470" s="25"/>
      <c r="Y470" s="25"/>
      <c r="Z470" s="25"/>
    </row>
    <row r="471">
      <c r="A471" s="2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31"/>
      <c r="V471" s="25"/>
      <c r="W471" s="25"/>
      <c r="X471" s="25"/>
      <c r="Y471" s="25"/>
      <c r="Z471" s="25"/>
    </row>
    <row r="472">
      <c r="A472" s="2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31"/>
      <c r="V472" s="25"/>
      <c r="W472" s="25"/>
      <c r="X472" s="25"/>
      <c r="Y472" s="25"/>
      <c r="Z472" s="25"/>
    </row>
    <row r="473">
      <c r="A473" s="2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31"/>
      <c r="V473" s="25"/>
      <c r="W473" s="25"/>
      <c r="X473" s="25"/>
      <c r="Y473" s="25"/>
      <c r="Z473" s="25"/>
    </row>
    <row r="474">
      <c r="A474" s="2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31"/>
      <c r="V474" s="25"/>
      <c r="W474" s="25"/>
      <c r="X474" s="25"/>
      <c r="Y474" s="25"/>
      <c r="Z474" s="25"/>
    </row>
    <row r="475">
      <c r="A475" s="2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31"/>
      <c r="V475" s="25"/>
      <c r="W475" s="25"/>
      <c r="X475" s="25"/>
      <c r="Y475" s="25"/>
      <c r="Z475" s="25"/>
    </row>
    <row r="476">
      <c r="A476" s="2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31"/>
      <c r="V476" s="25"/>
      <c r="W476" s="25"/>
      <c r="X476" s="25"/>
      <c r="Y476" s="25"/>
      <c r="Z476" s="25"/>
    </row>
    <row r="477">
      <c r="A477" s="2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31"/>
      <c r="V477" s="25"/>
      <c r="W477" s="25"/>
      <c r="X477" s="25"/>
      <c r="Y477" s="25"/>
      <c r="Z477" s="25"/>
    </row>
    <row r="478">
      <c r="A478" s="2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31"/>
      <c r="V478" s="25"/>
      <c r="W478" s="25"/>
      <c r="X478" s="25"/>
      <c r="Y478" s="25"/>
      <c r="Z478" s="25"/>
    </row>
    <row r="479">
      <c r="A479" s="2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31"/>
      <c r="V479" s="25"/>
      <c r="W479" s="25"/>
      <c r="X479" s="25"/>
      <c r="Y479" s="25"/>
      <c r="Z479" s="25"/>
    </row>
    <row r="480">
      <c r="A480" s="2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31"/>
      <c r="V480" s="25"/>
      <c r="W480" s="25"/>
      <c r="X480" s="25"/>
      <c r="Y480" s="25"/>
      <c r="Z480" s="25"/>
    </row>
    <row r="481">
      <c r="A481" s="2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31"/>
      <c r="V481" s="25"/>
      <c r="W481" s="25"/>
      <c r="X481" s="25"/>
      <c r="Y481" s="25"/>
      <c r="Z481" s="25"/>
    </row>
    <row r="482">
      <c r="A482" s="2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31"/>
      <c r="V482" s="25"/>
      <c r="W482" s="25"/>
      <c r="X482" s="25"/>
      <c r="Y482" s="25"/>
      <c r="Z482" s="25"/>
    </row>
    <row r="483">
      <c r="A483" s="2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31"/>
      <c r="V483" s="25"/>
      <c r="W483" s="25"/>
      <c r="X483" s="25"/>
      <c r="Y483" s="25"/>
      <c r="Z483" s="25"/>
    </row>
    <row r="484">
      <c r="A484" s="2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31"/>
      <c r="V484" s="25"/>
      <c r="W484" s="25"/>
      <c r="X484" s="25"/>
      <c r="Y484" s="25"/>
      <c r="Z484" s="25"/>
    </row>
    <row r="485">
      <c r="A485" s="2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31"/>
      <c r="V485" s="25"/>
      <c r="W485" s="25"/>
      <c r="X485" s="25"/>
      <c r="Y485" s="25"/>
      <c r="Z485" s="25"/>
    </row>
    <row r="486">
      <c r="A486" s="2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31"/>
      <c r="V486" s="25"/>
      <c r="W486" s="25"/>
      <c r="X486" s="25"/>
      <c r="Y486" s="25"/>
      <c r="Z486" s="25"/>
    </row>
    <row r="487">
      <c r="A487" s="2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31"/>
      <c r="V487" s="25"/>
      <c r="W487" s="25"/>
      <c r="X487" s="25"/>
      <c r="Y487" s="25"/>
      <c r="Z487" s="25"/>
    </row>
    <row r="488">
      <c r="A488" s="2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31"/>
      <c r="V488" s="25"/>
      <c r="W488" s="25"/>
      <c r="X488" s="25"/>
      <c r="Y488" s="25"/>
      <c r="Z488" s="25"/>
    </row>
    <row r="489">
      <c r="A489" s="2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31"/>
      <c r="V489" s="25"/>
      <c r="W489" s="25"/>
      <c r="X489" s="25"/>
      <c r="Y489" s="25"/>
      <c r="Z489" s="25"/>
    </row>
    <row r="490">
      <c r="A490" s="2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31"/>
      <c r="V490" s="25"/>
      <c r="W490" s="25"/>
      <c r="X490" s="25"/>
      <c r="Y490" s="25"/>
      <c r="Z490" s="25"/>
    </row>
    <row r="491">
      <c r="A491" s="2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31"/>
      <c r="V491" s="25"/>
      <c r="W491" s="25"/>
      <c r="X491" s="25"/>
      <c r="Y491" s="25"/>
      <c r="Z491" s="25"/>
    </row>
    <row r="492">
      <c r="A492" s="2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31"/>
      <c r="V492" s="25"/>
      <c r="W492" s="25"/>
      <c r="X492" s="25"/>
      <c r="Y492" s="25"/>
      <c r="Z492" s="25"/>
    </row>
    <row r="493">
      <c r="A493" s="2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31"/>
      <c r="V493" s="25"/>
      <c r="W493" s="25"/>
      <c r="X493" s="25"/>
      <c r="Y493" s="25"/>
      <c r="Z493" s="25"/>
    </row>
    <row r="494">
      <c r="A494" s="2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31"/>
      <c r="V494" s="25"/>
      <c r="W494" s="25"/>
      <c r="X494" s="25"/>
      <c r="Y494" s="25"/>
      <c r="Z494" s="25"/>
    </row>
    <row r="495">
      <c r="A495" s="2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31"/>
      <c r="V495" s="25"/>
      <c r="W495" s="25"/>
      <c r="X495" s="25"/>
      <c r="Y495" s="25"/>
      <c r="Z495" s="25"/>
    </row>
    <row r="496">
      <c r="A496" s="2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31"/>
      <c r="V496" s="25"/>
      <c r="W496" s="25"/>
      <c r="X496" s="25"/>
      <c r="Y496" s="25"/>
      <c r="Z496" s="25"/>
    </row>
    <row r="497">
      <c r="A497" s="2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31"/>
      <c r="V497" s="25"/>
      <c r="W497" s="25"/>
      <c r="X497" s="25"/>
      <c r="Y497" s="25"/>
      <c r="Z497" s="25"/>
    </row>
    <row r="498">
      <c r="A498" s="2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31"/>
      <c r="V498" s="25"/>
      <c r="W498" s="25"/>
      <c r="X498" s="25"/>
      <c r="Y498" s="25"/>
      <c r="Z498" s="25"/>
    </row>
    <row r="499">
      <c r="A499" s="2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31"/>
      <c r="V499" s="25"/>
      <c r="W499" s="25"/>
      <c r="X499" s="25"/>
      <c r="Y499" s="25"/>
      <c r="Z499" s="25"/>
    </row>
    <row r="500">
      <c r="A500" s="2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31"/>
      <c r="V500" s="25"/>
      <c r="W500" s="25"/>
      <c r="X500" s="25"/>
      <c r="Y500" s="25"/>
      <c r="Z500" s="25"/>
    </row>
    <row r="501">
      <c r="A501" s="2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31"/>
      <c r="V501" s="25"/>
      <c r="W501" s="25"/>
      <c r="X501" s="25"/>
      <c r="Y501" s="25"/>
      <c r="Z501" s="25"/>
    </row>
    <row r="502">
      <c r="A502" s="2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31"/>
      <c r="V502" s="25"/>
      <c r="W502" s="25"/>
      <c r="X502" s="25"/>
      <c r="Y502" s="25"/>
      <c r="Z502" s="25"/>
    </row>
    <row r="503">
      <c r="A503" s="2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31"/>
      <c r="V503" s="25"/>
      <c r="W503" s="25"/>
      <c r="X503" s="25"/>
      <c r="Y503" s="25"/>
      <c r="Z503" s="25"/>
    </row>
    <row r="504">
      <c r="A504" s="2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31"/>
      <c r="V504" s="25"/>
      <c r="W504" s="25"/>
      <c r="X504" s="25"/>
      <c r="Y504" s="25"/>
      <c r="Z504" s="25"/>
    </row>
    <row r="505">
      <c r="A505" s="2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31"/>
      <c r="V505" s="25"/>
      <c r="W505" s="25"/>
      <c r="X505" s="25"/>
      <c r="Y505" s="25"/>
      <c r="Z505" s="25"/>
    </row>
    <row r="506">
      <c r="A506" s="2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31"/>
      <c r="V506" s="25"/>
      <c r="W506" s="25"/>
      <c r="X506" s="25"/>
      <c r="Y506" s="25"/>
      <c r="Z506" s="25"/>
    </row>
    <row r="507">
      <c r="A507" s="2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31"/>
      <c r="V507" s="25"/>
      <c r="W507" s="25"/>
      <c r="X507" s="25"/>
      <c r="Y507" s="25"/>
      <c r="Z507" s="25"/>
    </row>
    <row r="508">
      <c r="A508" s="2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31"/>
      <c r="V508" s="25"/>
      <c r="W508" s="25"/>
      <c r="X508" s="25"/>
      <c r="Y508" s="25"/>
      <c r="Z508" s="25"/>
    </row>
    <row r="509">
      <c r="A509" s="2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31"/>
      <c r="V509" s="25"/>
      <c r="W509" s="25"/>
      <c r="X509" s="25"/>
      <c r="Y509" s="25"/>
      <c r="Z509" s="25"/>
    </row>
    <row r="510">
      <c r="A510" s="2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31"/>
      <c r="V510" s="25"/>
      <c r="W510" s="25"/>
      <c r="X510" s="25"/>
      <c r="Y510" s="25"/>
      <c r="Z510" s="25"/>
    </row>
    <row r="511">
      <c r="A511" s="2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31"/>
      <c r="V511" s="25"/>
      <c r="W511" s="25"/>
      <c r="X511" s="25"/>
      <c r="Y511" s="25"/>
      <c r="Z511" s="25"/>
    </row>
    <row r="512">
      <c r="A512" s="2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31"/>
      <c r="V512" s="25"/>
      <c r="W512" s="25"/>
      <c r="X512" s="25"/>
      <c r="Y512" s="25"/>
      <c r="Z512" s="25"/>
    </row>
    <row r="513">
      <c r="A513" s="2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31"/>
      <c r="V513" s="25"/>
      <c r="W513" s="25"/>
      <c r="X513" s="25"/>
      <c r="Y513" s="25"/>
      <c r="Z513" s="25"/>
    </row>
    <row r="514">
      <c r="A514" s="2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31"/>
      <c r="V514" s="25"/>
      <c r="W514" s="25"/>
      <c r="X514" s="25"/>
      <c r="Y514" s="25"/>
      <c r="Z514" s="25"/>
    </row>
    <row r="515">
      <c r="A515" s="2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31"/>
      <c r="V515" s="25"/>
      <c r="W515" s="25"/>
      <c r="X515" s="25"/>
      <c r="Y515" s="25"/>
      <c r="Z515" s="25"/>
    </row>
    <row r="516">
      <c r="A516" s="2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31"/>
      <c r="V516" s="25"/>
      <c r="W516" s="25"/>
      <c r="X516" s="25"/>
      <c r="Y516" s="25"/>
      <c r="Z516" s="25"/>
    </row>
    <row r="517">
      <c r="A517" s="2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31"/>
      <c r="V517" s="25"/>
      <c r="W517" s="25"/>
      <c r="X517" s="25"/>
      <c r="Y517" s="25"/>
      <c r="Z517" s="25"/>
    </row>
    <row r="518">
      <c r="A518" s="2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31"/>
      <c r="V518" s="25"/>
      <c r="W518" s="25"/>
      <c r="X518" s="25"/>
      <c r="Y518" s="25"/>
      <c r="Z518" s="25"/>
    </row>
    <row r="519">
      <c r="A519" s="2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31"/>
      <c r="V519" s="25"/>
      <c r="W519" s="25"/>
      <c r="X519" s="25"/>
      <c r="Y519" s="25"/>
      <c r="Z519" s="25"/>
    </row>
    <row r="520">
      <c r="A520" s="2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31"/>
      <c r="V520" s="25"/>
      <c r="W520" s="25"/>
      <c r="X520" s="25"/>
      <c r="Y520" s="25"/>
      <c r="Z520" s="25"/>
    </row>
    <row r="521">
      <c r="A521" s="2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31"/>
      <c r="V521" s="25"/>
      <c r="W521" s="25"/>
      <c r="X521" s="25"/>
      <c r="Y521" s="25"/>
      <c r="Z521" s="25"/>
    </row>
    <row r="522">
      <c r="A522" s="2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31"/>
      <c r="V522" s="25"/>
      <c r="W522" s="25"/>
      <c r="X522" s="25"/>
      <c r="Y522" s="25"/>
      <c r="Z522" s="25"/>
    </row>
    <row r="523">
      <c r="A523" s="2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31"/>
      <c r="V523" s="25"/>
      <c r="W523" s="25"/>
      <c r="X523" s="25"/>
      <c r="Y523" s="25"/>
      <c r="Z523" s="25"/>
    </row>
    <row r="524">
      <c r="A524" s="2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31"/>
      <c r="V524" s="25"/>
      <c r="W524" s="25"/>
      <c r="X524" s="25"/>
      <c r="Y524" s="25"/>
      <c r="Z524" s="25"/>
    </row>
    <row r="525">
      <c r="A525" s="2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31"/>
      <c r="V525" s="25"/>
      <c r="W525" s="25"/>
      <c r="X525" s="25"/>
      <c r="Y525" s="25"/>
      <c r="Z525" s="25"/>
    </row>
    <row r="526">
      <c r="A526" s="2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31"/>
      <c r="V526" s="25"/>
      <c r="W526" s="25"/>
      <c r="X526" s="25"/>
      <c r="Y526" s="25"/>
      <c r="Z526" s="25"/>
    </row>
    <row r="527">
      <c r="A527" s="2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31"/>
      <c r="V527" s="25"/>
      <c r="W527" s="25"/>
      <c r="X527" s="25"/>
      <c r="Y527" s="25"/>
      <c r="Z527" s="25"/>
    </row>
    <row r="528">
      <c r="A528" s="2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31"/>
      <c r="V528" s="25"/>
      <c r="W528" s="25"/>
      <c r="X528" s="25"/>
      <c r="Y528" s="25"/>
      <c r="Z528" s="25"/>
    </row>
    <row r="529">
      <c r="A529" s="2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31"/>
      <c r="V529" s="25"/>
      <c r="W529" s="25"/>
      <c r="X529" s="25"/>
      <c r="Y529" s="25"/>
      <c r="Z529" s="25"/>
    </row>
    <row r="530">
      <c r="A530" s="2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31"/>
      <c r="V530" s="25"/>
      <c r="W530" s="25"/>
      <c r="X530" s="25"/>
      <c r="Y530" s="25"/>
      <c r="Z530" s="25"/>
    </row>
    <row r="531">
      <c r="A531" s="2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31"/>
      <c r="V531" s="25"/>
      <c r="W531" s="25"/>
      <c r="X531" s="25"/>
      <c r="Y531" s="25"/>
      <c r="Z531" s="25"/>
    </row>
    <row r="532">
      <c r="A532" s="2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31"/>
      <c r="V532" s="25"/>
      <c r="W532" s="25"/>
      <c r="X532" s="25"/>
      <c r="Y532" s="25"/>
      <c r="Z532" s="25"/>
    </row>
    <row r="533">
      <c r="A533" s="2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31"/>
      <c r="V533" s="25"/>
      <c r="W533" s="25"/>
      <c r="X533" s="25"/>
      <c r="Y533" s="25"/>
      <c r="Z533" s="25"/>
    </row>
    <row r="534">
      <c r="A534" s="2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31"/>
      <c r="V534" s="25"/>
      <c r="W534" s="25"/>
      <c r="X534" s="25"/>
      <c r="Y534" s="25"/>
      <c r="Z534" s="25"/>
    </row>
    <row r="535">
      <c r="A535" s="2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31"/>
      <c r="V535" s="25"/>
      <c r="W535" s="25"/>
      <c r="X535" s="25"/>
      <c r="Y535" s="25"/>
      <c r="Z535" s="25"/>
    </row>
    <row r="536">
      <c r="A536" s="2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31"/>
      <c r="V536" s="25"/>
      <c r="W536" s="25"/>
      <c r="X536" s="25"/>
      <c r="Y536" s="25"/>
      <c r="Z536" s="25"/>
    </row>
    <row r="537">
      <c r="A537" s="2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31"/>
      <c r="V537" s="25"/>
      <c r="W537" s="25"/>
      <c r="X537" s="25"/>
      <c r="Y537" s="25"/>
      <c r="Z537" s="25"/>
    </row>
    <row r="538">
      <c r="A538" s="2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31"/>
      <c r="V538" s="25"/>
      <c r="W538" s="25"/>
      <c r="X538" s="25"/>
      <c r="Y538" s="25"/>
      <c r="Z538" s="25"/>
    </row>
    <row r="539">
      <c r="A539" s="2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31"/>
      <c r="V539" s="25"/>
      <c r="W539" s="25"/>
      <c r="X539" s="25"/>
      <c r="Y539" s="25"/>
      <c r="Z539" s="25"/>
    </row>
    <row r="540">
      <c r="A540" s="2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31"/>
      <c r="V540" s="25"/>
      <c r="W540" s="25"/>
      <c r="X540" s="25"/>
      <c r="Y540" s="25"/>
      <c r="Z540" s="25"/>
    </row>
    <row r="541">
      <c r="A541" s="2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31"/>
      <c r="V541" s="25"/>
      <c r="W541" s="25"/>
      <c r="X541" s="25"/>
      <c r="Y541" s="25"/>
      <c r="Z541" s="25"/>
    </row>
    <row r="542">
      <c r="A542" s="2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31"/>
      <c r="V542" s="25"/>
      <c r="W542" s="25"/>
      <c r="X542" s="25"/>
      <c r="Y542" s="25"/>
      <c r="Z542" s="25"/>
    </row>
    <row r="543">
      <c r="A543" s="2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31"/>
      <c r="V543" s="25"/>
      <c r="W543" s="25"/>
      <c r="X543" s="25"/>
      <c r="Y543" s="25"/>
      <c r="Z543" s="25"/>
    </row>
    <row r="544">
      <c r="A544" s="2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31"/>
      <c r="V544" s="25"/>
      <c r="W544" s="25"/>
      <c r="X544" s="25"/>
      <c r="Y544" s="25"/>
      <c r="Z544" s="25"/>
    </row>
    <row r="545">
      <c r="A545" s="2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31"/>
      <c r="V545" s="25"/>
      <c r="W545" s="25"/>
      <c r="X545" s="25"/>
      <c r="Y545" s="25"/>
      <c r="Z545" s="25"/>
    </row>
    <row r="546">
      <c r="A546" s="2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31"/>
      <c r="V546" s="25"/>
      <c r="W546" s="25"/>
      <c r="X546" s="25"/>
      <c r="Y546" s="25"/>
      <c r="Z546" s="25"/>
    </row>
    <row r="547">
      <c r="A547" s="2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31"/>
      <c r="V547" s="25"/>
      <c r="W547" s="25"/>
      <c r="X547" s="25"/>
      <c r="Y547" s="25"/>
      <c r="Z547" s="25"/>
    </row>
    <row r="548">
      <c r="A548" s="2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31"/>
      <c r="V548" s="25"/>
      <c r="W548" s="25"/>
      <c r="X548" s="25"/>
      <c r="Y548" s="25"/>
      <c r="Z548" s="25"/>
    </row>
    <row r="549">
      <c r="A549" s="2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31"/>
      <c r="V549" s="25"/>
      <c r="W549" s="25"/>
      <c r="X549" s="25"/>
      <c r="Y549" s="25"/>
      <c r="Z549" s="25"/>
    </row>
    <row r="550">
      <c r="A550" s="2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31"/>
      <c r="V550" s="25"/>
      <c r="W550" s="25"/>
      <c r="X550" s="25"/>
      <c r="Y550" s="25"/>
      <c r="Z550" s="25"/>
    </row>
    <row r="551">
      <c r="A551" s="2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31"/>
      <c r="V551" s="25"/>
      <c r="W551" s="25"/>
      <c r="X551" s="25"/>
      <c r="Y551" s="25"/>
      <c r="Z551" s="25"/>
    </row>
    <row r="552">
      <c r="A552" s="2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31"/>
      <c r="V552" s="25"/>
      <c r="W552" s="25"/>
      <c r="X552" s="25"/>
      <c r="Y552" s="25"/>
      <c r="Z552" s="25"/>
    </row>
    <row r="553">
      <c r="A553" s="2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31"/>
      <c r="V553" s="25"/>
      <c r="W553" s="25"/>
      <c r="X553" s="25"/>
      <c r="Y553" s="25"/>
      <c r="Z553" s="25"/>
    </row>
    <row r="554">
      <c r="A554" s="2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31"/>
      <c r="V554" s="25"/>
      <c r="W554" s="25"/>
      <c r="X554" s="25"/>
      <c r="Y554" s="25"/>
      <c r="Z554" s="25"/>
    </row>
    <row r="555">
      <c r="A555" s="2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31"/>
      <c r="V555" s="25"/>
      <c r="W555" s="25"/>
      <c r="X555" s="25"/>
      <c r="Y555" s="25"/>
      <c r="Z555" s="25"/>
    </row>
    <row r="556">
      <c r="A556" s="2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31"/>
      <c r="V556" s="25"/>
      <c r="W556" s="25"/>
      <c r="X556" s="25"/>
      <c r="Y556" s="25"/>
      <c r="Z556" s="25"/>
    </row>
    <row r="557">
      <c r="A557" s="2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31"/>
      <c r="V557" s="25"/>
      <c r="W557" s="25"/>
      <c r="X557" s="25"/>
      <c r="Y557" s="25"/>
      <c r="Z557" s="25"/>
    </row>
    <row r="558">
      <c r="A558" s="2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31"/>
      <c r="V558" s="25"/>
      <c r="W558" s="25"/>
      <c r="X558" s="25"/>
      <c r="Y558" s="25"/>
      <c r="Z558" s="25"/>
    </row>
    <row r="559">
      <c r="A559" s="2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31"/>
      <c r="V559" s="25"/>
      <c r="W559" s="25"/>
      <c r="X559" s="25"/>
      <c r="Y559" s="25"/>
      <c r="Z559" s="25"/>
    </row>
    <row r="560">
      <c r="A560" s="2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31"/>
      <c r="V560" s="25"/>
      <c r="W560" s="25"/>
      <c r="X560" s="25"/>
      <c r="Y560" s="25"/>
      <c r="Z560" s="25"/>
    </row>
    <row r="561">
      <c r="A561" s="2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31"/>
      <c r="V561" s="25"/>
      <c r="W561" s="25"/>
      <c r="X561" s="25"/>
      <c r="Y561" s="25"/>
      <c r="Z561" s="25"/>
    </row>
    <row r="562">
      <c r="A562" s="2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31"/>
      <c r="V562" s="25"/>
      <c r="W562" s="25"/>
      <c r="X562" s="25"/>
      <c r="Y562" s="25"/>
      <c r="Z562" s="25"/>
    </row>
    <row r="563">
      <c r="A563" s="2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31"/>
      <c r="V563" s="25"/>
      <c r="W563" s="25"/>
      <c r="X563" s="25"/>
      <c r="Y563" s="25"/>
      <c r="Z563" s="25"/>
    </row>
    <row r="564">
      <c r="A564" s="2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31"/>
      <c r="V564" s="25"/>
      <c r="W564" s="25"/>
      <c r="X564" s="25"/>
      <c r="Y564" s="25"/>
      <c r="Z564" s="25"/>
    </row>
    <row r="565">
      <c r="A565" s="2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31"/>
      <c r="V565" s="25"/>
      <c r="W565" s="25"/>
      <c r="X565" s="25"/>
      <c r="Y565" s="25"/>
      <c r="Z565" s="25"/>
    </row>
    <row r="566">
      <c r="A566" s="2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31"/>
      <c r="V566" s="25"/>
      <c r="W566" s="25"/>
      <c r="X566" s="25"/>
      <c r="Y566" s="25"/>
      <c r="Z566" s="25"/>
    </row>
    <row r="567">
      <c r="A567" s="2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31"/>
      <c r="V567" s="25"/>
      <c r="W567" s="25"/>
      <c r="X567" s="25"/>
      <c r="Y567" s="25"/>
      <c r="Z567" s="25"/>
    </row>
    <row r="568">
      <c r="A568" s="2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31"/>
      <c r="V568" s="25"/>
      <c r="W568" s="25"/>
      <c r="X568" s="25"/>
      <c r="Y568" s="25"/>
      <c r="Z568" s="25"/>
    </row>
    <row r="569">
      <c r="A569" s="2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31"/>
      <c r="V569" s="25"/>
      <c r="W569" s="25"/>
      <c r="X569" s="25"/>
      <c r="Y569" s="25"/>
      <c r="Z569" s="25"/>
    </row>
    <row r="570">
      <c r="A570" s="2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31"/>
      <c r="V570" s="25"/>
      <c r="W570" s="25"/>
      <c r="X570" s="25"/>
      <c r="Y570" s="25"/>
      <c r="Z570" s="25"/>
    </row>
    <row r="571">
      <c r="A571" s="2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31"/>
      <c r="V571" s="25"/>
      <c r="W571" s="25"/>
      <c r="X571" s="25"/>
      <c r="Y571" s="25"/>
      <c r="Z571" s="25"/>
    </row>
    <row r="572">
      <c r="A572" s="2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31"/>
      <c r="V572" s="25"/>
      <c r="W572" s="25"/>
      <c r="X572" s="25"/>
      <c r="Y572" s="25"/>
      <c r="Z572" s="25"/>
    </row>
    <row r="573">
      <c r="A573" s="2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31"/>
      <c r="V573" s="25"/>
      <c r="W573" s="25"/>
      <c r="X573" s="25"/>
      <c r="Y573" s="25"/>
      <c r="Z573" s="25"/>
    </row>
    <row r="574">
      <c r="A574" s="2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31"/>
      <c r="V574" s="25"/>
      <c r="W574" s="25"/>
      <c r="X574" s="25"/>
      <c r="Y574" s="25"/>
      <c r="Z574" s="25"/>
    </row>
    <row r="575">
      <c r="A575" s="2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31"/>
      <c r="V575" s="25"/>
      <c r="W575" s="25"/>
      <c r="X575" s="25"/>
      <c r="Y575" s="25"/>
      <c r="Z575" s="25"/>
    </row>
    <row r="576">
      <c r="A576" s="2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31"/>
      <c r="V576" s="25"/>
      <c r="W576" s="25"/>
      <c r="X576" s="25"/>
      <c r="Y576" s="25"/>
      <c r="Z576" s="25"/>
    </row>
    <row r="577">
      <c r="A577" s="2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31"/>
      <c r="V577" s="25"/>
      <c r="W577" s="25"/>
      <c r="X577" s="25"/>
      <c r="Y577" s="25"/>
      <c r="Z577" s="25"/>
    </row>
    <row r="578">
      <c r="A578" s="2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31"/>
      <c r="V578" s="25"/>
      <c r="W578" s="25"/>
      <c r="X578" s="25"/>
      <c r="Y578" s="25"/>
      <c r="Z578" s="25"/>
    </row>
    <row r="579">
      <c r="A579" s="2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31"/>
      <c r="V579" s="25"/>
      <c r="W579" s="25"/>
      <c r="X579" s="25"/>
      <c r="Y579" s="25"/>
      <c r="Z579" s="25"/>
    </row>
    <row r="580">
      <c r="A580" s="2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31"/>
      <c r="V580" s="25"/>
      <c r="W580" s="25"/>
      <c r="X580" s="25"/>
      <c r="Y580" s="25"/>
      <c r="Z580" s="25"/>
    </row>
    <row r="581">
      <c r="A581" s="2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31"/>
      <c r="V581" s="25"/>
      <c r="W581" s="25"/>
      <c r="X581" s="25"/>
      <c r="Y581" s="25"/>
      <c r="Z581" s="25"/>
    </row>
    <row r="582">
      <c r="A582" s="2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31"/>
      <c r="V582" s="25"/>
      <c r="W582" s="25"/>
      <c r="X582" s="25"/>
      <c r="Y582" s="25"/>
      <c r="Z582" s="25"/>
    </row>
    <row r="583">
      <c r="A583" s="2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31"/>
      <c r="V583" s="25"/>
      <c r="W583" s="25"/>
      <c r="X583" s="25"/>
      <c r="Y583" s="25"/>
      <c r="Z583" s="25"/>
    </row>
    <row r="584">
      <c r="A584" s="2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31"/>
      <c r="V584" s="25"/>
      <c r="W584" s="25"/>
      <c r="X584" s="25"/>
      <c r="Y584" s="25"/>
      <c r="Z584" s="25"/>
    </row>
    <row r="585">
      <c r="A585" s="2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31"/>
      <c r="V585" s="25"/>
      <c r="W585" s="25"/>
      <c r="X585" s="25"/>
      <c r="Y585" s="25"/>
      <c r="Z585" s="25"/>
    </row>
    <row r="586">
      <c r="A586" s="2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31"/>
      <c r="V586" s="25"/>
      <c r="W586" s="25"/>
      <c r="X586" s="25"/>
      <c r="Y586" s="25"/>
      <c r="Z586" s="25"/>
    </row>
    <row r="587">
      <c r="A587" s="2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31"/>
      <c r="V587" s="25"/>
      <c r="W587" s="25"/>
      <c r="X587" s="25"/>
      <c r="Y587" s="25"/>
      <c r="Z587" s="25"/>
    </row>
    <row r="588">
      <c r="A588" s="2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31"/>
      <c r="V588" s="25"/>
      <c r="W588" s="25"/>
      <c r="X588" s="25"/>
      <c r="Y588" s="25"/>
      <c r="Z588" s="25"/>
    </row>
    <row r="589">
      <c r="A589" s="2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31"/>
      <c r="V589" s="25"/>
      <c r="W589" s="25"/>
      <c r="X589" s="25"/>
      <c r="Y589" s="25"/>
      <c r="Z589" s="25"/>
    </row>
    <row r="590">
      <c r="A590" s="2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31"/>
      <c r="V590" s="25"/>
      <c r="W590" s="25"/>
      <c r="X590" s="25"/>
      <c r="Y590" s="25"/>
      <c r="Z590" s="25"/>
    </row>
    <row r="591">
      <c r="A591" s="2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31"/>
      <c r="V591" s="25"/>
      <c r="W591" s="25"/>
      <c r="X591" s="25"/>
      <c r="Y591" s="25"/>
      <c r="Z591" s="25"/>
    </row>
    <row r="592">
      <c r="A592" s="2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31"/>
      <c r="V592" s="25"/>
      <c r="W592" s="25"/>
      <c r="X592" s="25"/>
      <c r="Y592" s="25"/>
      <c r="Z592" s="25"/>
    </row>
    <row r="593">
      <c r="A593" s="2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31"/>
      <c r="V593" s="25"/>
      <c r="W593" s="25"/>
      <c r="X593" s="25"/>
      <c r="Y593" s="25"/>
      <c r="Z593" s="25"/>
    </row>
    <row r="594">
      <c r="A594" s="2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31"/>
      <c r="V594" s="25"/>
      <c r="W594" s="25"/>
      <c r="X594" s="25"/>
      <c r="Y594" s="25"/>
      <c r="Z594" s="25"/>
    </row>
    <row r="595">
      <c r="A595" s="2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31"/>
      <c r="V595" s="25"/>
      <c r="W595" s="25"/>
      <c r="X595" s="25"/>
      <c r="Y595" s="25"/>
      <c r="Z595" s="25"/>
    </row>
    <row r="596">
      <c r="A596" s="2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31"/>
      <c r="V596" s="25"/>
      <c r="W596" s="25"/>
      <c r="X596" s="25"/>
      <c r="Y596" s="25"/>
      <c r="Z596" s="25"/>
    </row>
    <row r="597">
      <c r="A597" s="2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31"/>
      <c r="V597" s="25"/>
      <c r="W597" s="25"/>
      <c r="X597" s="25"/>
      <c r="Y597" s="25"/>
      <c r="Z597" s="25"/>
    </row>
    <row r="598">
      <c r="A598" s="2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31"/>
      <c r="V598" s="25"/>
      <c r="W598" s="25"/>
      <c r="X598" s="25"/>
      <c r="Y598" s="25"/>
      <c r="Z598" s="25"/>
    </row>
    <row r="599">
      <c r="A599" s="2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31"/>
      <c r="V599" s="25"/>
      <c r="W599" s="25"/>
      <c r="X599" s="25"/>
      <c r="Y599" s="25"/>
      <c r="Z599" s="25"/>
    </row>
    <row r="600">
      <c r="A600" s="2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31"/>
      <c r="V600" s="25"/>
      <c r="W600" s="25"/>
      <c r="X600" s="25"/>
      <c r="Y600" s="25"/>
      <c r="Z600" s="25"/>
    </row>
    <row r="601">
      <c r="A601" s="2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31"/>
      <c r="V601" s="25"/>
      <c r="W601" s="25"/>
      <c r="X601" s="25"/>
      <c r="Y601" s="25"/>
      <c r="Z601" s="25"/>
    </row>
    <row r="602">
      <c r="A602" s="2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31"/>
      <c r="V602" s="25"/>
      <c r="W602" s="25"/>
      <c r="X602" s="25"/>
      <c r="Y602" s="25"/>
      <c r="Z602" s="25"/>
    </row>
    <row r="603">
      <c r="A603" s="2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31"/>
      <c r="V603" s="25"/>
      <c r="W603" s="25"/>
      <c r="X603" s="25"/>
      <c r="Y603" s="25"/>
      <c r="Z603" s="25"/>
    </row>
    <row r="604">
      <c r="A604" s="2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31"/>
      <c r="V604" s="25"/>
      <c r="W604" s="25"/>
      <c r="X604" s="25"/>
      <c r="Y604" s="25"/>
      <c r="Z604" s="25"/>
    </row>
    <row r="605">
      <c r="A605" s="2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31"/>
      <c r="V605" s="25"/>
      <c r="W605" s="25"/>
      <c r="X605" s="25"/>
      <c r="Y605" s="25"/>
      <c r="Z605" s="25"/>
    </row>
    <row r="606">
      <c r="A606" s="2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31"/>
      <c r="V606" s="25"/>
      <c r="W606" s="25"/>
      <c r="X606" s="25"/>
      <c r="Y606" s="25"/>
      <c r="Z606" s="25"/>
    </row>
    <row r="607">
      <c r="A607" s="2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31"/>
      <c r="V607" s="25"/>
      <c r="W607" s="25"/>
      <c r="X607" s="25"/>
      <c r="Y607" s="25"/>
      <c r="Z607" s="25"/>
    </row>
    <row r="608">
      <c r="A608" s="2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31"/>
      <c r="V608" s="25"/>
      <c r="W608" s="25"/>
      <c r="X608" s="25"/>
      <c r="Y608" s="25"/>
      <c r="Z608" s="25"/>
    </row>
    <row r="609">
      <c r="A609" s="2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31"/>
      <c r="V609" s="25"/>
      <c r="W609" s="25"/>
      <c r="X609" s="25"/>
      <c r="Y609" s="25"/>
      <c r="Z609" s="25"/>
    </row>
    <row r="610">
      <c r="A610" s="2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31"/>
      <c r="V610" s="25"/>
      <c r="W610" s="25"/>
      <c r="X610" s="25"/>
      <c r="Y610" s="25"/>
      <c r="Z610" s="25"/>
    </row>
    <row r="611">
      <c r="A611" s="2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31"/>
      <c r="V611" s="25"/>
      <c r="W611" s="25"/>
      <c r="X611" s="25"/>
      <c r="Y611" s="25"/>
      <c r="Z611" s="25"/>
    </row>
    <row r="612">
      <c r="A612" s="2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31"/>
      <c r="V612" s="25"/>
      <c r="W612" s="25"/>
      <c r="X612" s="25"/>
      <c r="Y612" s="25"/>
      <c r="Z612" s="25"/>
    </row>
    <row r="613">
      <c r="A613" s="2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31"/>
      <c r="V613" s="25"/>
      <c r="W613" s="25"/>
      <c r="X613" s="25"/>
      <c r="Y613" s="25"/>
      <c r="Z613" s="25"/>
    </row>
    <row r="614">
      <c r="A614" s="2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31"/>
      <c r="V614" s="25"/>
      <c r="W614" s="25"/>
      <c r="X614" s="25"/>
      <c r="Y614" s="25"/>
      <c r="Z614" s="25"/>
    </row>
    <row r="615">
      <c r="A615" s="2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31"/>
      <c r="V615" s="25"/>
      <c r="W615" s="25"/>
      <c r="X615" s="25"/>
      <c r="Y615" s="25"/>
      <c r="Z615" s="25"/>
    </row>
    <row r="616">
      <c r="A616" s="2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31"/>
      <c r="V616" s="25"/>
      <c r="W616" s="25"/>
      <c r="X616" s="25"/>
      <c r="Y616" s="25"/>
      <c r="Z616" s="25"/>
    </row>
    <row r="617">
      <c r="A617" s="2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31"/>
      <c r="V617" s="25"/>
      <c r="W617" s="25"/>
      <c r="X617" s="25"/>
      <c r="Y617" s="25"/>
      <c r="Z617" s="25"/>
    </row>
    <row r="618">
      <c r="A618" s="2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31"/>
      <c r="V618" s="25"/>
      <c r="W618" s="25"/>
      <c r="X618" s="25"/>
      <c r="Y618" s="25"/>
      <c r="Z618" s="25"/>
    </row>
    <row r="619">
      <c r="A619" s="2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31"/>
      <c r="V619" s="25"/>
      <c r="W619" s="25"/>
      <c r="X619" s="25"/>
      <c r="Y619" s="25"/>
      <c r="Z619" s="25"/>
    </row>
    <row r="620">
      <c r="A620" s="2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31"/>
      <c r="V620" s="25"/>
      <c r="W620" s="25"/>
      <c r="X620" s="25"/>
      <c r="Y620" s="25"/>
      <c r="Z620" s="25"/>
    </row>
    <row r="621">
      <c r="A621" s="2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31"/>
      <c r="V621" s="25"/>
      <c r="W621" s="25"/>
      <c r="X621" s="25"/>
      <c r="Y621" s="25"/>
      <c r="Z621" s="25"/>
    </row>
    <row r="622">
      <c r="A622" s="2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31"/>
      <c r="V622" s="25"/>
      <c r="W622" s="25"/>
      <c r="X622" s="25"/>
      <c r="Y622" s="25"/>
      <c r="Z622" s="25"/>
    </row>
    <row r="623">
      <c r="A623" s="2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31"/>
      <c r="V623" s="25"/>
      <c r="W623" s="25"/>
      <c r="X623" s="25"/>
      <c r="Y623" s="25"/>
      <c r="Z623" s="25"/>
    </row>
    <row r="624">
      <c r="A624" s="2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31"/>
      <c r="V624" s="25"/>
      <c r="W624" s="25"/>
      <c r="X624" s="25"/>
      <c r="Y624" s="25"/>
      <c r="Z624" s="25"/>
    </row>
    <row r="625">
      <c r="A625" s="2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31"/>
      <c r="V625" s="25"/>
      <c r="W625" s="25"/>
      <c r="X625" s="25"/>
      <c r="Y625" s="25"/>
      <c r="Z625" s="25"/>
    </row>
    <row r="626">
      <c r="A626" s="2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31"/>
      <c r="V626" s="25"/>
      <c r="W626" s="25"/>
      <c r="X626" s="25"/>
      <c r="Y626" s="25"/>
      <c r="Z626" s="25"/>
    </row>
    <row r="627">
      <c r="A627" s="2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31"/>
      <c r="V627" s="25"/>
      <c r="W627" s="25"/>
      <c r="X627" s="25"/>
      <c r="Y627" s="25"/>
      <c r="Z627" s="25"/>
    </row>
    <row r="628">
      <c r="A628" s="2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31"/>
      <c r="V628" s="25"/>
      <c r="W628" s="25"/>
      <c r="X628" s="25"/>
      <c r="Y628" s="25"/>
      <c r="Z628" s="25"/>
    </row>
    <row r="629">
      <c r="A629" s="2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31"/>
      <c r="V629" s="25"/>
      <c r="W629" s="25"/>
      <c r="X629" s="25"/>
      <c r="Y629" s="25"/>
      <c r="Z629" s="25"/>
    </row>
    <row r="630">
      <c r="A630" s="2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31"/>
      <c r="V630" s="25"/>
      <c r="W630" s="25"/>
      <c r="X630" s="25"/>
      <c r="Y630" s="25"/>
      <c r="Z630" s="25"/>
    </row>
    <row r="631">
      <c r="A631" s="2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31"/>
      <c r="V631" s="25"/>
      <c r="W631" s="25"/>
      <c r="X631" s="25"/>
      <c r="Y631" s="25"/>
      <c r="Z631" s="25"/>
    </row>
    <row r="632">
      <c r="A632" s="2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31"/>
      <c r="V632" s="25"/>
      <c r="W632" s="25"/>
      <c r="X632" s="25"/>
      <c r="Y632" s="25"/>
      <c r="Z632" s="25"/>
    </row>
    <row r="633">
      <c r="A633" s="2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31"/>
      <c r="V633" s="25"/>
      <c r="W633" s="25"/>
      <c r="X633" s="25"/>
      <c r="Y633" s="25"/>
      <c r="Z633" s="25"/>
    </row>
    <row r="634">
      <c r="A634" s="2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31"/>
      <c r="V634" s="25"/>
      <c r="W634" s="25"/>
      <c r="X634" s="25"/>
      <c r="Y634" s="25"/>
      <c r="Z634" s="25"/>
    </row>
    <row r="635">
      <c r="A635" s="2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31"/>
      <c r="V635" s="25"/>
      <c r="W635" s="25"/>
      <c r="X635" s="25"/>
      <c r="Y635" s="25"/>
      <c r="Z635" s="25"/>
    </row>
    <row r="636">
      <c r="A636" s="2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31"/>
      <c r="V636" s="25"/>
      <c r="W636" s="25"/>
      <c r="X636" s="25"/>
      <c r="Y636" s="25"/>
      <c r="Z636" s="25"/>
    </row>
    <row r="637">
      <c r="A637" s="2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31"/>
      <c r="V637" s="25"/>
      <c r="W637" s="25"/>
      <c r="X637" s="25"/>
      <c r="Y637" s="25"/>
      <c r="Z637" s="25"/>
    </row>
    <row r="638">
      <c r="A638" s="2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31"/>
      <c r="V638" s="25"/>
      <c r="W638" s="25"/>
      <c r="X638" s="25"/>
      <c r="Y638" s="25"/>
      <c r="Z638" s="25"/>
    </row>
    <row r="639">
      <c r="A639" s="2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31"/>
      <c r="V639" s="25"/>
      <c r="W639" s="25"/>
      <c r="X639" s="25"/>
      <c r="Y639" s="25"/>
      <c r="Z639" s="25"/>
    </row>
    <row r="640">
      <c r="A640" s="2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31"/>
      <c r="V640" s="25"/>
      <c r="W640" s="25"/>
      <c r="X640" s="25"/>
      <c r="Y640" s="25"/>
      <c r="Z640" s="25"/>
    </row>
    <row r="641">
      <c r="A641" s="2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31"/>
      <c r="V641" s="25"/>
      <c r="W641" s="25"/>
      <c r="X641" s="25"/>
      <c r="Y641" s="25"/>
      <c r="Z641" s="25"/>
    </row>
    <row r="642">
      <c r="A642" s="2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31"/>
      <c r="V642" s="25"/>
      <c r="W642" s="25"/>
      <c r="X642" s="25"/>
      <c r="Y642" s="25"/>
      <c r="Z642" s="25"/>
    </row>
    <row r="643">
      <c r="A643" s="2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31"/>
      <c r="V643" s="25"/>
      <c r="W643" s="25"/>
      <c r="X643" s="25"/>
      <c r="Y643" s="25"/>
      <c r="Z643" s="25"/>
    </row>
    <row r="644">
      <c r="A644" s="2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31"/>
      <c r="V644" s="25"/>
      <c r="W644" s="25"/>
      <c r="X644" s="25"/>
      <c r="Y644" s="25"/>
      <c r="Z644" s="25"/>
    </row>
    <row r="645">
      <c r="A645" s="2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31"/>
      <c r="V645" s="25"/>
      <c r="W645" s="25"/>
      <c r="X645" s="25"/>
      <c r="Y645" s="25"/>
      <c r="Z645" s="25"/>
    </row>
    <row r="646">
      <c r="A646" s="2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31"/>
      <c r="V646" s="25"/>
      <c r="W646" s="25"/>
      <c r="X646" s="25"/>
      <c r="Y646" s="25"/>
      <c r="Z646" s="25"/>
    </row>
    <row r="647">
      <c r="A647" s="2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31"/>
      <c r="V647" s="25"/>
      <c r="W647" s="25"/>
      <c r="X647" s="25"/>
      <c r="Y647" s="25"/>
      <c r="Z647" s="25"/>
    </row>
    <row r="648">
      <c r="A648" s="2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31"/>
      <c r="V648" s="25"/>
      <c r="W648" s="25"/>
      <c r="X648" s="25"/>
      <c r="Y648" s="25"/>
      <c r="Z648" s="25"/>
    </row>
    <row r="649">
      <c r="A649" s="2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31"/>
      <c r="V649" s="25"/>
      <c r="W649" s="25"/>
      <c r="X649" s="25"/>
      <c r="Y649" s="25"/>
      <c r="Z649" s="25"/>
    </row>
    <row r="650">
      <c r="A650" s="2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31"/>
      <c r="V650" s="25"/>
      <c r="W650" s="25"/>
      <c r="X650" s="25"/>
      <c r="Y650" s="25"/>
      <c r="Z650" s="25"/>
    </row>
    <row r="651">
      <c r="A651" s="2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31"/>
      <c r="V651" s="25"/>
      <c r="W651" s="25"/>
      <c r="X651" s="25"/>
      <c r="Y651" s="25"/>
      <c r="Z651" s="25"/>
    </row>
    <row r="652">
      <c r="A652" s="2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31"/>
      <c r="V652" s="25"/>
      <c r="W652" s="25"/>
      <c r="X652" s="25"/>
      <c r="Y652" s="25"/>
      <c r="Z652" s="25"/>
    </row>
    <row r="653">
      <c r="A653" s="2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31"/>
      <c r="V653" s="25"/>
      <c r="W653" s="25"/>
      <c r="X653" s="25"/>
      <c r="Y653" s="25"/>
      <c r="Z653" s="25"/>
    </row>
    <row r="654">
      <c r="A654" s="2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31"/>
      <c r="V654" s="25"/>
      <c r="W654" s="25"/>
      <c r="X654" s="25"/>
      <c r="Y654" s="25"/>
      <c r="Z654" s="25"/>
    </row>
    <row r="655">
      <c r="A655" s="2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31"/>
      <c r="V655" s="25"/>
      <c r="W655" s="25"/>
      <c r="X655" s="25"/>
      <c r="Y655" s="25"/>
      <c r="Z655" s="25"/>
    </row>
    <row r="656">
      <c r="A656" s="2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31"/>
      <c r="V656" s="25"/>
      <c r="W656" s="25"/>
      <c r="X656" s="25"/>
      <c r="Y656" s="25"/>
      <c r="Z656" s="25"/>
    </row>
    <row r="657">
      <c r="A657" s="2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31"/>
      <c r="V657" s="25"/>
      <c r="W657" s="25"/>
      <c r="X657" s="25"/>
      <c r="Y657" s="25"/>
      <c r="Z657" s="25"/>
    </row>
    <row r="658">
      <c r="A658" s="2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31"/>
      <c r="V658" s="25"/>
      <c r="W658" s="25"/>
      <c r="X658" s="25"/>
      <c r="Y658" s="25"/>
      <c r="Z658" s="25"/>
    </row>
    <row r="659">
      <c r="A659" s="2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31"/>
      <c r="V659" s="25"/>
      <c r="W659" s="25"/>
      <c r="X659" s="25"/>
      <c r="Y659" s="25"/>
      <c r="Z659" s="25"/>
    </row>
    <row r="660">
      <c r="A660" s="2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31"/>
      <c r="V660" s="25"/>
      <c r="W660" s="25"/>
      <c r="X660" s="25"/>
      <c r="Y660" s="25"/>
      <c r="Z660" s="25"/>
    </row>
    <row r="661">
      <c r="A661" s="2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31"/>
      <c r="V661" s="25"/>
      <c r="W661" s="25"/>
      <c r="X661" s="25"/>
      <c r="Y661" s="25"/>
      <c r="Z661" s="25"/>
    </row>
    <row r="662">
      <c r="A662" s="2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31"/>
      <c r="V662" s="25"/>
      <c r="W662" s="25"/>
      <c r="X662" s="25"/>
      <c r="Y662" s="25"/>
      <c r="Z662" s="25"/>
    </row>
    <row r="663">
      <c r="A663" s="2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31"/>
      <c r="V663" s="25"/>
      <c r="W663" s="25"/>
      <c r="X663" s="25"/>
      <c r="Y663" s="25"/>
      <c r="Z663" s="25"/>
    </row>
    <row r="664">
      <c r="A664" s="2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31"/>
      <c r="V664" s="25"/>
      <c r="W664" s="25"/>
      <c r="X664" s="25"/>
      <c r="Y664" s="25"/>
      <c r="Z664" s="25"/>
    </row>
    <row r="665">
      <c r="A665" s="2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31"/>
      <c r="V665" s="25"/>
      <c r="W665" s="25"/>
      <c r="X665" s="25"/>
      <c r="Y665" s="25"/>
      <c r="Z665" s="25"/>
    </row>
    <row r="666">
      <c r="A666" s="2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31"/>
      <c r="V666" s="25"/>
      <c r="W666" s="25"/>
      <c r="X666" s="25"/>
      <c r="Y666" s="25"/>
      <c r="Z666" s="25"/>
    </row>
    <row r="667">
      <c r="A667" s="2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31"/>
      <c r="V667" s="25"/>
      <c r="W667" s="25"/>
      <c r="X667" s="25"/>
      <c r="Y667" s="25"/>
      <c r="Z667" s="25"/>
    </row>
    <row r="668">
      <c r="A668" s="2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31"/>
      <c r="V668" s="25"/>
      <c r="W668" s="25"/>
      <c r="X668" s="25"/>
      <c r="Y668" s="25"/>
      <c r="Z668" s="25"/>
    </row>
    <row r="669">
      <c r="A669" s="2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31"/>
      <c r="V669" s="25"/>
      <c r="W669" s="25"/>
      <c r="X669" s="25"/>
      <c r="Y669" s="25"/>
      <c r="Z669" s="25"/>
    </row>
    <row r="670">
      <c r="A670" s="2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31"/>
      <c r="V670" s="25"/>
      <c r="W670" s="25"/>
      <c r="X670" s="25"/>
      <c r="Y670" s="25"/>
      <c r="Z670" s="25"/>
    </row>
    <row r="671">
      <c r="A671" s="2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31"/>
      <c r="V671" s="25"/>
      <c r="W671" s="25"/>
      <c r="X671" s="25"/>
      <c r="Y671" s="25"/>
      <c r="Z671" s="25"/>
    </row>
    <row r="672">
      <c r="A672" s="2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31"/>
      <c r="V672" s="25"/>
      <c r="W672" s="25"/>
      <c r="X672" s="25"/>
      <c r="Y672" s="25"/>
      <c r="Z672" s="25"/>
    </row>
    <row r="673">
      <c r="A673" s="2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31"/>
      <c r="V673" s="25"/>
      <c r="W673" s="25"/>
      <c r="X673" s="25"/>
      <c r="Y673" s="25"/>
      <c r="Z673" s="25"/>
    </row>
    <row r="674">
      <c r="A674" s="2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31"/>
      <c r="V674" s="25"/>
      <c r="W674" s="25"/>
      <c r="X674" s="25"/>
      <c r="Y674" s="25"/>
      <c r="Z674" s="25"/>
    </row>
    <row r="675">
      <c r="A675" s="2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31"/>
      <c r="V675" s="25"/>
      <c r="W675" s="25"/>
      <c r="X675" s="25"/>
      <c r="Y675" s="25"/>
      <c r="Z675" s="25"/>
    </row>
    <row r="676">
      <c r="A676" s="2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31"/>
      <c r="V676" s="25"/>
      <c r="W676" s="25"/>
      <c r="X676" s="25"/>
      <c r="Y676" s="25"/>
      <c r="Z676" s="25"/>
    </row>
    <row r="677">
      <c r="A677" s="2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31"/>
      <c r="V677" s="25"/>
      <c r="W677" s="25"/>
      <c r="X677" s="25"/>
      <c r="Y677" s="25"/>
      <c r="Z677" s="25"/>
    </row>
    <row r="678">
      <c r="A678" s="2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31"/>
      <c r="V678" s="25"/>
      <c r="W678" s="25"/>
      <c r="X678" s="25"/>
      <c r="Y678" s="25"/>
      <c r="Z678" s="25"/>
    </row>
    <row r="679">
      <c r="A679" s="2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31"/>
      <c r="V679" s="25"/>
      <c r="W679" s="25"/>
      <c r="X679" s="25"/>
      <c r="Y679" s="25"/>
      <c r="Z679" s="25"/>
    </row>
    <row r="680">
      <c r="A680" s="2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31"/>
      <c r="V680" s="25"/>
      <c r="W680" s="25"/>
      <c r="X680" s="25"/>
      <c r="Y680" s="25"/>
      <c r="Z680" s="25"/>
    </row>
    <row r="681">
      <c r="A681" s="2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31"/>
      <c r="V681" s="25"/>
      <c r="W681" s="25"/>
      <c r="X681" s="25"/>
      <c r="Y681" s="25"/>
      <c r="Z681" s="25"/>
    </row>
    <row r="682">
      <c r="A682" s="2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31"/>
      <c r="V682" s="25"/>
      <c r="W682" s="25"/>
      <c r="X682" s="25"/>
      <c r="Y682" s="25"/>
      <c r="Z682" s="25"/>
    </row>
    <row r="683">
      <c r="A683" s="2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31"/>
      <c r="V683" s="25"/>
      <c r="W683" s="25"/>
      <c r="X683" s="25"/>
      <c r="Y683" s="25"/>
      <c r="Z683" s="25"/>
    </row>
    <row r="684">
      <c r="A684" s="2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31"/>
      <c r="V684" s="25"/>
      <c r="W684" s="25"/>
      <c r="X684" s="25"/>
      <c r="Y684" s="25"/>
      <c r="Z684" s="25"/>
    </row>
    <row r="685">
      <c r="A685" s="2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31"/>
      <c r="V685" s="25"/>
      <c r="W685" s="25"/>
      <c r="X685" s="25"/>
      <c r="Y685" s="25"/>
      <c r="Z685" s="25"/>
    </row>
    <row r="686">
      <c r="A686" s="2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31"/>
      <c r="V686" s="25"/>
      <c r="W686" s="25"/>
      <c r="X686" s="25"/>
      <c r="Y686" s="25"/>
      <c r="Z686" s="25"/>
    </row>
    <row r="687">
      <c r="A687" s="2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31"/>
      <c r="V687" s="25"/>
      <c r="W687" s="25"/>
      <c r="X687" s="25"/>
      <c r="Y687" s="25"/>
      <c r="Z687" s="25"/>
    </row>
    <row r="688">
      <c r="A688" s="2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31"/>
      <c r="V688" s="25"/>
      <c r="W688" s="25"/>
      <c r="X688" s="25"/>
      <c r="Y688" s="25"/>
      <c r="Z688" s="25"/>
    </row>
    <row r="689">
      <c r="A689" s="2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31"/>
      <c r="V689" s="25"/>
      <c r="W689" s="25"/>
      <c r="X689" s="25"/>
      <c r="Y689" s="25"/>
      <c r="Z689" s="25"/>
    </row>
    <row r="690">
      <c r="A690" s="2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31"/>
      <c r="V690" s="25"/>
      <c r="W690" s="25"/>
      <c r="X690" s="25"/>
      <c r="Y690" s="25"/>
      <c r="Z690" s="25"/>
    </row>
    <row r="691">
      <c r="A691" s="2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31"/>
      <c r="V691" s="25"/>
      <c r="W691" s="25"/>
      <c r="X691" s="25"/>
      <c r="Y691" s="25"/>
      <c r="Z691" s="25"/>
    </row>
    <row r="692">
      <c r="A692" s="2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31"/>
      <c r="V692" s="25"/>
      <c r="W692" s="25"/>
      <c r="X692" s="25"/>
      <c r="Y692" s="25"/>
      <c r="Z692" s="25"/>
    </row>
    <row r="693">
      <c r="A693" s="2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31"/>
      <c r="V693" s="25"/>
      <c r="W693" s="25"/>
      <c r="X693" s="25"/>
      <c r="Y693" s="25"/>
      <c r="Z693" s="25"/>
    </row>
    <row r="694">
      <c r="A694" s="2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31"/>
      <c r="V694" s="25"/>
      <c r="W694" s="25"/>
      <c r="X694" s="25"/>
      <c r="Y694" s="25"/>
      <c r="Z694" s="25"/>
    </row>
    <row r="695">
      <c r="A695" s="2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31"/>
      <c r="V695" s="25"/>
      <c r="W695" s="25"/>
      <c r="X695" s="25"/>
      <c r="Y695" s="25"/>
      <c r="Z695" s="25"/>
    </row>
    <row r="696">
      <c r="A696" s="2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31"/>
      <c r="V696" s="25"/>
      <c r="W696" s="25"/>
      <c r="X696" s="25"/>
      <c r="Y696" s="25"/>
      <c r="Z696" s="25"/>
    </row>
    <row r="697">
      <c r="A697" s="2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31"/>
      <c r="V697" s="25"/>
      <c r="W697" s="25"/>
      <c r="X697" s="25"/>
      <c r="Y697" s="25"/>
      <c r="Z697" s="25"/>
    </row>
    <row r="698">
      <c r="A698" s="2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31"/>
      <c r="V698" s="25"/>
      <c r="W698" s="25"/>
      <c r="X698" s="25"/>
      <c r="Y698" s="25"/>
      <c r="Z698" s="25"/>
    </row>
    <row r="699">
      <c r="A699" s="2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31"/>
      <c r="V699" s="25"/>
      <c r="W699" s="25"/>
      <c r="X699" s="25"/>
      <c r="Y699" s="25"/>
      <c r="Z699" s="25"/>
    </row>
    <row r="700">
      <c r="A700" s="2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31"/>
      <c r="V700" s="25"/>
      <c r="W700" s="25"/>
      <c r="X700" s="25"/>
      <c r="Y700" s="25"/>
      <c r="Z700" s="25"/>
    </row>
    <row r="701">
      <c r="A701" s="2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31"/>
      <c r="V701" s="25"/>
      <c r="W701" s="25"/>
      <c r="X701" s="25"/>
      <c r="Y701" s="25"/>
      <c r="Z701" s="25"/>
    </row>
    <row r="702">
      <c r="A702" s="2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31"/>
      <c r="V702" s="25"/>
      <c r="W702" s="25"/>
      <c r="X702" s="25"/>
      <c r="Y702" s="25"/>
      <c r="Z702" s="25"/>
    </row>
    <row r="703">
      <c r="A703" s="2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31"/>
      <c r="V703" s="25"/>
      <c r="W703" s="25"/>
      <c r="X703" s="25"/>
      <c r="Y703" s="25"/>
      <c r="Z703" s="25"/>
    </row>
    <row r="704">
      <c r="A704" s="2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31"/>
      <c r="V704" s="25"/>
      <c r="W704" s="25"/>
      <c r="X704" s="25"/>
      <c r="Y704" s="25"/>
      <c r="Z704" s="25"/>
    </row>
    <row r="705">
      <c r="A705" s="2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31"/>
      <c r="V705" s="25"/>
      <c r="W705" s="25"/>
      <c r="X705" s="25"/>
      <c r="Y705" s="25"/>
      <c r="Z705" s="25"/>
    </row>
    <row r="706">
      <c r="A706" s="2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31"/>
      <c r="V706" s="25"/>
      <c r="W706" s="25"/>
      <c r="X706" s="25"/>
      <c r="Y706" s="25"/>
      <c r="Z706" s="25"/>
    </row>
    <row r="707">
      <c r="A707" s="2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31"/>
      <c r="V707" s="25"/>
      <c r="W707" s="25"/>
      <c r="X707" s="25"/>
      <c r="Y707" s="25"/>
      <c r="Z707" s="25"/>
    </row>
    <row r="708">
      <c r="A708" s="2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31"/>
      <c r="V708" s="25"/>
      <c r="W708" s="25"/>
      <c r="X708" s="25"/>
      <c r="Y708" s="25"/>
      <c r="Z708" s="25"/>
    </row>
    <row r="709">
      <c r="A709" s="2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31"/>
      <c r="V709" s="25"/>
      <c r="W709" s="25"/>
      <c r="X709" s="25"/>
      <c r="Y709" s="25"/>
      <c r="Z709" s="25"/>
    </row>
    <row r="710">
      <c r="A710" s="2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31"/>
      <c r="V710" s="25"/>
      <c r="W710" s="25"/>
      <c r="X710" s="25"/>
      <c r="Y710" s="25"/>
      <c r="Z710" s="25"/>
    </row>
    <row r="711">
      <c r="A711" s="2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31"/>
      <c r="V711" s="25"/>
      <c r="W711" s="25"/>
      <c r="X711" s="25"/>
      <c r="Y711" s="25"/>
      <c r="Z711" s="25"/>
    </row>
    <row r="712">
      <c r="A712" s="2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31"/>
      <c r="V712" s="25"/>
      <c r="W712" s="25"/>
      <c r="X712" s="25"/>
      <c r="Y712" s="25"/>
      <c r="Z712" s="25"/>
    </row>
    <row r="713">
      <c r="A713" s="2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31"/>
      <c r="V713" s="25"/>
      <c r="W713" s="25"/>
      <c r="X713" s="25"/>
      <c r="Y713" s="25"/>
      <c r="Z713" s="25"/>
    </row>
    <row r="714">
      <c r="A714" s="2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31"/>
      <c r="V714" s="25"/>
      <c r="W714" s="25"/>
      <c r="X714" s="25"/>
      <c r="Y714" s="25"/>
      <c r="Z714" s="25"/>
    </row>
    <row r="715">
      <c r="A715" s="2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31"/>
      <c r="V715" s="25"/>
      <c r="W715" s="25"/>
      <c r="X715" s="25"/>
      <c r="Y715" s="25"/>
      <c r="Z715" s="25"/>
    </row>
    <row r="716">
      <c r="A716" s="2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31"/>
      <c r="V716" s="25"/>
      <c r="W716" s="25"/>
      <c r="X716" s="25"/>
      <c r="Y716" s="25"/>
      <c r="Z716" s="25"/>
    </row>
    <row r="717">
      <c r="A717" s="2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31"/>
      <c r="V717" s="25"/>
      <c r="W717" s="25"/>
      <c r="X717" s="25"/>
      <c r="Y717" s="25"/>
      <c r="Z717" s="25"/>
    </row>
    <row r="718">
      <c r="A718" s="2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31"/>
      <c r="V718" s="25"/>
      <c r="W718" s="25"/>
      <c r="X718" s="25"/>
      <c r="Y718" s="25"/>
      <c r="Z718" s="25"/>
    </row>
    <row r="719">
      <c r="A719" s="2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31"/>
      <c r="V719" s="25"/>
      <c r="W719" s="25"/>
      <c r="X719" s="25"/>
      <c r="Y719" s="25"/>
      <c r="Z719" s="25"/>
    </row>
    <row r="720">
      <c r="A720" s="2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31"/>
      <c r="V720" s="25"/>
      <c r="W720" s="25"/>
      <c r="X720" s="25"/>
      <c r="Y720" s="25"/>
      <c r="Z720" s="25"/>
    </row>
    <row r="721">
      <c r="A721" s="2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31"/>
      <c r="V721" s="25"/>
      <c r="W721" s="25"/>
      <c r="X721" s="25"/>
      <c r="Y721" s="25"/>
      <c r="Z721" s="25"/>
    </row>
    <row r="722">
      <c r="A722" s="2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31"/>
      <c r="V722" s="25"/>
      <c r="W722" s="25"/>
      <c r="X722" s="25"/>
      <c r="Y722" s="25"/>
      <c r="Z722" s="25"/>
    </row>
    <row r="723">
      <c r="A723" s="2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31"/>
      <c r="V723" s="25"/>
      <c r="W723" s="25"/>
      <c r="X723" s="25"/>
      <c r="Y723" s="25"/>
      <c r="Z723" s="25"/>
    </row>
    <row r="724">
      <c r="A724" s="2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31"/>
      <c r="V724" s="25"/>
      <c r="W724" s="25"/>
      <c r="X724" s="25"/>
      <c r="Y724" s="25"/>
      <c r="Z724" s="25"/>
    </row>
    <row r="725">
      <c r="A725" s="2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31"/>
      <c r="V725" s="25"/>
      <c r="W725" s="25"/>
      <c r="X725" s="25"/>
      <c r="Y725" s="25"/>
      <c r="Z725" s="25"/>
    </row>
    <row r="726">
      <c r="A726" s="2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31"/>
      <c r="V726" s="25"/>
      <c r="W726" s="25"/>
      <c r="X726" s="25"/>
      <c r="Y726" s="25"/>
      <c r="Z726" s="25"/>
    </row>
    <row r="727">
      <c r="A727" s="2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31"/>
      <c r="V727" s="25"/>
      <c r="W727" s="25"/>
      <c r="X727" s="25"/>
      <c r="Y727" s="25"/>
      <c r="Z727" s="25"/>
    </row>
    <row r="728">
      <c r="A728" s="2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31"/>
      <c r="V728" s="25"/>
      <c r="W728" s="25"/>
      <c r="X728" s="25"/>
      <c r="Y728" s="25"/>
      <c r="Z728" s="25"/>
    </row>
    <row r="729">
      <c r="A729" s="2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31"/>
      <c r="V729" s="25"/>
      <c r="W729" s="25"/>
      <c r="X729" s="25"/>
      <c r="Y729" s="25"/>
      <c r="Z729" s="25"/>
    </row>
    <row r="730">
      <c r="A730" s="2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31"/>
      <c r="V730" s="25"/>
      <c r="W730" s="25"/>
      <c r="X730" s="25"/>
      <c r="Y730" s="25"/>
      <c r="Z730" s="25"/>
    </row>
    <row r="731">
      <c r="A731" s="2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31"/>
      <c r="V731" s="25"/>
      <c r="W731" s="25"/>
      <c r="X731" s="25"/>
      <c r="Y731" s="25"/>
      <c r="Z731" s="25"/>
    </row>
    <row r="732">
      <c r="A732" s="2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31"/>
      <c r="V732" s="25"/>
      <c r="W732" s="25"/>
      <c r="X732" s="25"/>
      <c r="Y732" s="25"/>
      <c r="Z732" s="25"/>
    </row>
    <row r="733">
      <c r="A733" s="2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31"/>
      <c r="V733" s="25"/>
      <c r="W733" s="25"/>
      <c r="X733" s="25"/>
      <c r="Y733" s="25"/>
      <c r="Z733" s="25"/>
    </row>
    <row r="734">
      <c r="A734" s="2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31"/>
      <c r="V734" s="25"/>
      <c r="W734" s="25"/>
      <c r="X734" s="25"/>
      <c r="Y734" s="25"/>
      <c r="Z734" s="25"/>
    </row>
    <row r="735">
      <c r="A735" s="2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31"/>
      <c r="V735" s="25"/>
      <c r="W735" s="25"/>
      <c r="X735" s="25"/>
      <c r="Y735" s="25"/>
      <c r="Z735" s="25"/>
    </row>
    <row r="736">
      <c r="A736" s="2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31"/>
      <c r="V736" s="25"/>
      <c r="W736" s="25"/>
      <c r="X736" s="25"/>
      <c r="Y736" s="25"/>
      <c r="Z736" s="25"/>
    </row>
    <row r="737">
      <c r="A737" s="2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31"/>
      <c r="V737" s="25"/>
      <c r="W737" s="25"/>
      <c r="X737" s="25"/>
      <c r="Y737" s="25"/>
      <c r="Z737" s="25"/>
    </row>
    <row r="738">
      <c r="A738" s="2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31"/>
      <c r="V738" s="25"/>
      <c r="W738" s="25"/>
      <c r="X738" s="25"/>
      <c r="Y738" s="25"/>
      <c r="Z738" s="25"/>
    </row>
    <row r="739">
      <c r="A739" s="2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31"/>
      <c r="V739" s="25"/>
      <c r="W739" s="25"/>
      <c r="X739" s="25"/>
      <c r="Y739" s="25"/>
      <c r="Z739" s="25"/>
    </row>
    <row r="740">
      <c r="A740" s="2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31"/>
      <c r="V740" s="25"/>
      <c r="W740" s="25"/>
      <c r="X740" s="25"/>
      <c r="Y740" s="25"/>
      <c r="Z740" s="25"/>
    </row>
    <row r="741">
      <c r="A741" s="2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31"/>
      <c r="V741" s="25"/>
      <c r="W741" s="25"/>
      <c r="X741" s="25"/>
      <c r="Y741" s="25"/>
      <c r="Z741" s="25"/>
    </row>
    <row r="742">
      <c r="A742" s="2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31"/>
      <c r="V742" s="25"/>
      <c r="W742" s="25"/>
      <c r="X742" s="25"/>
      <c r="Y742" s="25"/>
      <c r="Z742" s="25"/>
    </row>
    <row r="743">
      <c r="A743" s="2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31"/>
      <c r="V743" s="25"/>
      <c r="W743" s="25"/>
      <c r="X743" s="25"/>
      <c r="Y743" s="25"/>
      <c r="Z743" s="25"/>
    </row>
    <row r="744">
      <c r="A744" s="2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31"/>
      <c r="V744" s="25"/>
      <c r="W744" s="25"/>
      <c r="X744" s="25"/>
      <c r="Y744" s="25"/>
      <c r="Z744" s="25"/>
    </row>
    <row r="745">
      <c r="A745" s="2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31"/>
      <c r="V745" s="25"/>
      <c r="W745" s="25"/>
      <c r="X745" s="25"/>
      <c r="Y745" s="25"/>
      <c r="Z745" s="25"/>
    </row>
    <row r="746">
      <c r="A746" s="2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31"/>
      <c r="V746" s="25"/>
      <c r="W746" s="25"/>
      <c r="X746" s="25"/>
      <c r="Y746" s="25"/>
      <c r="Z746" s="25"/>
    </row>
    <row r="747">
      <c r="A747" s="2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31"/>
      <c r="V747" s="25"/>
      <c r="W747" s="25"/>
      <c r="X747" s="25"/>
      <c r="Y747" s="25"/>
      <c r="Z747" s="25"/>
    </row>
    <row r="748">
      <c r="A748" s="2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31"/>
      <c r="V748" s="25"/>
      <c r="W748" s="25"/>
      <c r="X748" s="25"/>
      <c r="Y748" s="25"/>
      <c r="Z748" s="25"/>
    </row>
    <row r="749">
      <c r="A749" s="2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31"/>
      <c r="V749" s="25"/>
      <c r="W749" s="25"/>
      <c r="X749" s="25"/>
      <c r="Y749" s="25"/>
      <c r="Z749" s="25"/>
    </row>
    <row r="750">
      <c r="A750" s="2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31"/>
      <c r="V750" s="25"/>
      <c r="W750" s="25"/>
      <c r="X750" s="25"/>
      <c r="Y750" s="25"/>
      <c r="Z750" s="25"/>
    </row>
    <row r="751">
      <c r="A751" s="2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31"/>
      <c r="V751" s="25"/>
      <c r="W751" s="25"/>
      <c r="X751" s="25"/>
      <c r="Y751" s="25"/>
      <c r="Z751" s="25"/>
    </row>
    <row r="752">
      <c r="A752" s="2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31"/>
      <c r="V752" s="25"/>
      <c r="W752" s="25"/>
      <c r="X752" s="25"/>
      <c r="Y752" s="25"/>
      <c r="Z752" s="25"/>
    </row>
    <row r="753">
      <c r="A753" s="2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31"/>
      <c r="V753" s="25"/>
      <c r="W753" s="25"/>
      <c r="X753" s="25"/>
      <c r="Y753" s="25"/>
      <c r="Z753" s="25"/>
    </row>
    <row r="754">
      <c r="A754" s="2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31"/>
      <c r="V754" s="25"/>
      <c r="W754" s="25"/>
      <c r="X754" s="25"/>
      <c r="Y754" s="25"/>
      <c r="Z754" s="25"/>
    </row>
    <row r="755">
      <c r="A755" s="2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31"/>
      <c r="V755" s="25"/>
      <c r="W755" s="25"/>
      <c r="X755" s="25"/>
      <c r="Y755" s="25"/>
      <c r="Z755" s="25"/>
    </row>
    <row r="756">
      <c r="A756" s="2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31"/>
      <c r="V756" s="25"/>
      <c r="W756" s="25"/>
      <c r="X756" s="25"/>
      <c r="Y756" s="25"/>
      <c r="Z756" s="25"/>
    </row>
    <row r="757">
      <c r="A757" s="2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31"/>
      <c r="V757" s="25"/>
      <c r="W757" s="25"/>
      <c r="X757" s="25"/>
      <c r="Y757" s="25"/>
      <c r="Z757" s="25"/>
    </row>
    <row r="758">
      <c r="A758" s="2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31"/>
      <c r="V758" s="25"/>
      <c r="W758" s="25"/>
      <c r="X758" s="25"/>
      <c r="Y758" s="25"/>
      <c r="Z758" s="25"/>
    </row>
    <row r="759">
      <c r="A759" s="2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31"/>
      <c r="V759" s="25"/>
      <c r="W759" s="25"/>
      <c r="X759" s="25"/>
      <c r="Y759" s="25"/>
      <c r="Z759" s="25"/>
    </row>
    <row r="760">
      <c r="A760" s="2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31"/>
      <c r="V760" s="25"/>
      <c r="W760" s="25"/>
      <c r="X760" s="25"/>
      <c r="Y760" s="25"/>
      <c r="Z760" s="25"/>
    </row>
    <row r="761">
      <c r="A761" s="2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31"/>
      <c r="V761" s="25"/>
      <c r="W761" s="25"/>
      <c r="X761" s="25"/>
      <c r="Y761" s="25"/>
      <c r="Z761" s="25"/>
    </row>
    <row r="762">
      <c r="A762" s="2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31"/>
      <c r="V762" s="25"/>
      <c r="W762" s="25"/>
      <c r="X762" s="25"/>
      <c r="Y762" s="25"/>
      <c r="Z762" s="25"/>
    </row>
    <row r="763">
      <c r="A763" s="2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31"/>
      <c r="V763" s="25"/>
      <c r="W763" s="25"/>
      <c r="X763" s="25"/>
      <c r="Y763" s="25"/>
      <c r="Z763" s="25"/>
    </row>
    <row r="764">
      <c r="A764" s="2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31"/>
      <c r="V764" s="25"/>
      <c r="W764" s="25"/>
      <c r="X764" s="25"/>
      <c r="Y764" s="25"/>
      <c r="Z764" s="25"/>
    </row>
    <row r="765">
      <c r="A765" s="2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31"/>
      <c r="V765" s="25"/>
      <c r="W765" s="25"/>
      <c r="X765" s="25"/>
      <c r="Y765" s="25"/>
      <c r="Z765" s="25"/>
    </row>
    <row r="766">
      <c r="A766" s="2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31"/>
      <c r="V766" s="25"/>
      <c r="W766" s="25"/>
      <c r="X766" s="25"/>
      <c r="Y766" s="25"/>
      <c r="Z766" s="25"/>
    </row>
    <row r="767">
      <c r="A767" s="2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31"/>
      <c r="V767" s="25"/>
      <c r="W767" s="25"/>
      <c r="X767" s="25"/>
      <c r="Y767" s="25"/>
      <c r="Z767" s="25"/>
    </row>
    <row r="768">
      <c r="A768" s="2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31"/>
      <c r="V768" s="25"/>
      <c r="W768" s="25"/>
      <c r="X768" s="25"/>
      <c r="Y768" s="25"/>
      <c r="Z768" s="25"/>
    </row>
    <row r="769">
      <c r="A769" s="2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31"/>
      <c r="V769" s="25"/>
      <c r="W769" s="25"/>
      <c r="X769" s="25"/>
      <c r="Y769" s="25"/>
      <c r="Z769" s="25"/>
    </row>
    <row r="770">
      <c r="A770" s="2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31"/>
      <c r="V770" s="25"/>
      <c r="W770" s="25"/>
      <c r="X770" s="25"/>
      <c r="Y770" s="25"/>
      <c r="Z770" s="25"/>
    </row>
    <row r="771">
      <c r="A771" s="2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31"/>
      <c r="V771" s="25"/>
      <c r="W771" s="25"/>
      <c r="X771" s="25"/>
      <c r="Y771" s="25"/>
      <c r="Z771" s="25"/>
    </row>
    <row r="772">
      <c r="A772" s="2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31"/>
      <c r="V772" s="25"/>
      <c r="W772" s="25"/>
      <c r="X772" s="25"/>
      <c r="Y772" s="25"/>
      <c r="Z772" s="25"/>
    </row>
    <row r="773">
      <c r="A773" s="2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31"/>
      <c r="V773" s="25"/>
      <c r="W773" s="25"/>
      <c r="X773" s="25"/>
      <c r="Y773" s="25"/>
      <c r="Z773" s="25"/>
    </row>
    <row r="774">
      <c r="A774" s="2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31"/>
      <c r="V774" s="25"/>
      <c r="W774" s="25"/>
      <c r="X774" s="25"/>
      <c r="Y774" s="25"/>
      <c r="Z774" s="25"/>
    </row>
    <row r="775">
      <c r="A775" s="2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31"/>
      <c r="V775" s="25"/>
      <c r="W775" s="25"/>
      <c r="X775" s="25"/>
      <c r="Y775" s="25"/>
      <c r="Z775" s="25"/>
    </row>
    <row r="776">
      <c r="A776" s="2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31"/>
      <c r="V776" s="25"/>
      <c r="W776" s="25"/>
      <c r="X776" s="25"/>
      <c r="Y776" s="25"/>
      <c r="Z776" s="25"/>
    </row>
    <row r="777">
      <c r="A777" s="2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31"/>
      <c r="V777" s="25"/>
      <c r="W777" s="25"/>
      <c r="X777" s="25"/>
      <c r="Y777" s="25"/>
      <c r="Z777" s="25"/>
    </row>
    <row r="778">
      <c r="A778" s="2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31"/>
      <c r="V778" s="25"/>
      <c r="W778" s="25"/>
      <c r="X778" s="25"/>
      <c r="Y778" s="25"/>
      <c r="Z778" s="25"/>
    </row>
    <row r="779">
      <c r="A779" s="2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31"/>
      <c r="V779" s="25"/>
      <c r="W779" s="25"/>
      <c r="X779" s="25"/>
      <c r="Y779" s="25"/>
      <c r="Z779" s="25"/>
    </row>
    <row r="780">
      <c r="A780" s="2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31"/>
      <c r="V780" s="25"/>
      <c r="W780" s="25"/>
      <c r="X780" s="25"/>
      <c r="Y780" s="25"/>
      <c r="Z780" s="25"/>
    </row>
    <row r="781">
      <c r="A781" s="2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31"/>
      <c r="V781" s="25"/>
      <c r="W781" s="25"/>
      <c r="X781" s="25"/>
      <c r="Y781" s="25"/>
      <c r="Z781" s="25"/>
    </row>
    <row r="782">
      <c r="A782" s="2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31"/>
      <c r="V782" s="25"/>
      <c r="W782" s="25"/>
      <c r="X782" s="25"/>
      <c r="Y782" s="25"/>
      <c r="Z782" s="25"/>
    </row>
    <row r="783">
      <c r="A783" s="2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31"/>
      <c r="V783" s="25"/>
      <c r="W783" s="25"/>
      <c r="X783" s="25"/>
      <c r="Y783" s="25"/>
      <c r="Z783" s="25"/>
    </row>
    <row r="784">
      <c r="A784" s="2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31"/>
      <c r="V784" s="25"/>
      <c r="W784" s="25"/>
      <c r="X784" s="25"/>
      <c r="Y784" s="25"/>
      <c r="Z784" s="25"/>
    </row>
    <row r="785">
      <c r="A785" s="2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31"/>
      <c r="V785" s="25"/>
      <c r="W785" s="25"/>
      <c r="X785" s="25"/>
      <c r="Y785" s="25"/>
      <c r="Z785" s="25"/>
    </row>
    <row r="786">
      <c r="A786" s="2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31"/>
      <c r="V786" s="25"/>
      <c r="W786" s="25"/>
      <c r="X786" s="25"/>
      <c r="Y786" s="25"/>
      <c r="Z786" s="25"/>
    </row>
    <row r="787">
      <c r="A787" s="2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31"/>
      <c r="V787" s="25"/>
      <c r="W787" s="25"/>
      <c r="X787" s="25"/>
      <c r="Y787" s="25"/>
      <c r="Z787" s="25"/>
    </row>
    <row r="788">
      <c r="A788" s="2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31"/>
      <c r="V788" s="25"/>
      <c r="W788" s="25"/>
      <c r="X788" s="25"/>
      <c r="Y788" s="25"/>
      <c r="Z788" s="25"/>
    </row>
    <row r="789">
      <c r="A789" s="2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31"/>
      <c r="V789" s="25"/>
      <c r="W789" s="25"/>
      <c r="X789" s="25"/>
      <c r="Y789" s="25"/>
      <c r="Z789" s="25"/>
    </row>
    <row r="790">
      <c r="A790" s="2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31"/>
      <c r="V790" s="25"/>
      <c r="W790" s="25"/>
      <c r="X790" s="25"/>
      <c r="Y790" s="25"/>
      <c r="Z790" s="25"/>
    </row>
    <row r="791">
      <c r="A791" s="2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31"/>
      <c r="V791" s="25"/>
      <c r="W791" s="25"/>
      <c r="X791" s="25"/>
      <c r="Y791" s="25"/>
      <c r="Z791" s="25"/>
    </row>
    <row r="792">
      <c r="A792" s="2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31"/>
      <c r="V792" s="25"/>
      <c r="W792" s="25"/>
      <c r="X792" s="25"/>
      <c r="Y792" s="25"/>
      <c r="Z792" s="25"/>
    </row>
    <row r="793">
      <c r="A793" s="2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31"/>
      <c r="V793" s="25"/>
      <c r="W793" s="25"/>
      <c r="X793" s="25"/>
      <c r="Y793" s="25"/>
      <c r="Z793" s="25"/>
    </row>
    <row r="794">
      <c r="A794" s="2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31"/>
      <c r="V794" s="25"/>
      <c r="W794" s="25"/>
      <c r="X794" s="25"/>
      <c r="Y794" s="25"/>
      <c r="Z794" s="25"/>
    </row>
    <row r="795">
      <c r="A795" s="2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31"/>
      <c r="V795" s="25"/>
      <c r="W795" s="25"/>
      <c r="X795" s="25"/>
      <c r="Y795" s="25"/>
      <c r="Z795" s="25"/>
    </row>
    <row r="796">
      <c r="A796" s="2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31"/>
      <c r="V796" s="25"/>
      <c r="W796" s="25"/>
      <c r="X796" s="25"/>
      <c r="Y796" s="25"/>
      <c r="Z796" s="25"/>
    </row>
    <row r="797">
      <c r="A797" s="2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31"/>
      <c r="V797" s="25"/>
      <c r="W797" s="25"/>
      <c r="X797" s="25"/>
      <c r="Y797" s="25"/>
      <c r="Z797" s="25"/>
    </row>
    <row r="798">
      <c r="A798" s="2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31"/>
      <c r="V798" s="25"/>
      <c r="W798" s="25"/>
      <c r="X798" s="25"/>
      <c r="Y798" s="25"/>
      <c r="Z798" s="25"/>
    </row>
    <row r="799">
      <c r="A799" s="2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31"/>
      <c r="V799" s="25"/>
      <c r="W799" s="25"/>
      <c r="X799" s="25"/>
      <c r="Y799" s="25"/>
      <c r="Z799" s="25"/>
    </row>
    <row r="800">
      <c r="A800" s="2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31"/>
      <c r="V800" s="25"/>
      <c r="W800" s="25"/>
      <c r="X800" s="25"/>
      <c r="Y800" s="25"/>
      <c r="Z800" s="25"/>
    </row>
    <row r="801">
      <c r="A801" s="2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31"/>
      <c r="V801" s="25"/>
      <c r="W801" s="25"/>
      <c r="X801" s="25"/>
      <c r="Y801" s="25"/>
      <c r="Z801" s="25"/>
    </row>
    <row r="802">
      <c r="A802" s="2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31"/>
      <c r="V802" s="25"/>
      <c r="W802" s="25"/>
      <c r="X802" s="25"/>
      <c r="Y802" s="25"/>
      <c r="Z802" s="25"/>
    </row>
    <row r="803">
      <c r="A803" s="2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31"/>
      <c r="V803" s="25"/>
      <c r="W803" s="25"/>
      <c r="X803" s="25"/>
      <c r="Y803" s="25"/>
      <c r="Z803" s="25"/>
    </row>
    <row r="804">
      <c r="A804" s="2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31"/>
      <c r="V804" s="25"/>
      <c r="W804" s="25"/>
      <c r="X804" s="25"/>
      <c r="Y804" s="25"/>
      <c r="Z804" s="25"/>
    </row>
    <row r="805">
      <c r="A805" s="2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31"/>
      <c r="V805" s="25"/>
      <c r="W805" s="25"/>
      <c r="X805" s="25"/>
      <c r="Y805" s="25"/>
      <c r="Z805" s="25"/>
    </row>
    <row r="806">
      <c r="A806" s="2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31"/>
      <c r="V806" s="25"/>
      <c r="W806" s="25"/>
      <c r="X806" s="25"/>
      <c r="Y806" s="25"/>
      <c r="Z806" s="25"/>
    </row>
    <row r="807">
      <c r="A807" s="2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31"/>
      <c r="V807" s="25"/>
      <c r="W807" s="25"/>
      <c r="X807" s="25"/>
      <c r="Y807" s="25"/>
      <c r="Z807" s="25"/>
    </row>
    <row r="808">
      <c r="A808" s="2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31"/>
      <c r="V808" s="25"/>
      <c r="W808" s="25"/>
      <c r="X808" s="25"/>
      <c r="Y808" s="25"/>
      <c r="Z808" s="25"/>
    </row>
    <row r="809">
      <c r="A809" s="2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31"/>
      <c r="V809" s="25"/>
      <c r="W809" s="25"/>
      <c r="X809" s="25"/>
      <c r="Y809" s="25"/>
      <c r="Z809" s="25"/>
    </row>
    <row r="810">
      <c r="A810" s="2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31"/>
      <c r="V810" s="25"/>
      <c r="W810" s="25"/>
      <c r="X810" s="25"/>
      <c r="Y810" s="25"/>
      <c r="Z810" s="25"/>
    </row>
    <row r="811">
      <c r="A811" s="2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31"/>
      <c r="V811" s="25"/>
      <c r="W811" s="25"/>
      <c r="X811" s="25"/>
      <c r="Y811" s="25"/>
      <c r="Z811" s="25"/>
    </row>
    <row r="812">
      <c r="A812" s="2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31"/>
      <c r="V812" s="25"/>
      <c r="W812" s="25"/>
      <c r="X812" s="25"/>
      <c r="Y812" s="25"/>
      <c r="Z812" s="25"/>
    </row>
    <row r="813">
      <c r="A813" s="2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31"/>
      <c r="V813" s="25"/>
      <c r="W813" s="25"/>
      <c r="X813" s="25"/>
      <c r="Y813" s="25"/>
      <c r="Z813" s="25"/>
    </row>
    <row r="814">
      <c r="A814" s="2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31"/>
      <c r="V814" s="25"/>
      <c r="W814" s="25"/>
      <c r="X814" s="25"/>
      <c r="Y814" s="25"/>
      <c r="Z814" s="25"/>
    </row>
    <row r="815">
      <c r="A815" s="2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31"/>
      <c r="V815" s="25"/>
      <c r="W815" s="25"/>
      <c r="X815" s="25"/>
      <c r="Y815" s="25"/>
      <c r="Z815" s="25"/>
    </row>
    <row r="816">
      <c r="A816" s="2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31"/>
      <c r="V816" s="25"/>
      <c r="W816" s="25"/>
      <c r="X816" s="25"/>
      <c r="Y816" s="25"/>
      <c r="Z816" s="25"/>
    </row>
    <row r="817">
      <c r="A817" s="2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31"/>
      <c r="V817" s="25"/>
      <c r="W817" s="25"/>
      <c r="X817" s="25"/>
      <c r="Y817" s="25"/>
      <c r="Z817" s="25"/>
    </row>
    <row r="818">
      <c r="A818" s="2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31"/>
      <c r="V818" s="25"/>
      <c r="W818" s="25"/>
      <c r="X818" s="25"/>
      <c r="Y818" s="25"/>
      <c r="Z818" s="25"/>
    </row>
    <row r="819">
      <c r="A819" s="2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31"/>
      <c r="V819" s="25"/>
      <c r="W819" s="25"/>
      <c r="X819" s="25"/>
      <c r="Y819" s="25"/>
      <c r="Z819" s="25"/>
    </row>
    <row r="820">
      <c r="A820" s="2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31"/>
      <c r="V820" s="25"/>
      <c r="W820" s="25"/>
      <c r="X820" s="25"/>
      <c r="Y820" s="25"/>
      <c r="Z820" s="25"/>
    </row>
    <row r="821">
      <c r="A821" s="2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31"/>
      <c r="V821" s="25"/>
      <c r="W821" s="25"/>
      <c r="X821" s="25"/>
      <c r="Y821" s="25"/>
      <c r="Z821" s="25"/>
    </row>
    <row r="822">
      <c r="A822" s="2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31"/>
      <c r="V822" s="25"/>
      <c r="W822" s="25"/>
      <c r="X822" s="25"/>
      <c r="Y822" s="25"/>
      <c r="Z822" s="25"/>
    </row>
    <row r="823">
      <c r="A823" s="2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31"/>
      <c r="V823" s="25"/>
      <c r="W823" s="25"/>
      <c r="X823" s="25"/>
      <c r="Y823" s="25"/>
      <c r="Z823" s="25"/>
    </row>
    <row r="824">
      <c r="A824" s="2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31"/>
      <c r="V824" s="25"/>
      <c r="W824" s="25"/>
      <c r="X824" s="25"/>
      <c r="Y824" s="25"/>
      <c r="Z824" s="25"/>
    </row>
    <row r="825">
      <c r="A825" s="2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31"/>
      <c r="V825" s="25"/>
      <c r="W825" s="25"/>
      <c r="X825" s="25"/>
      <c r="Y825" s="25"/>
      <c r="Z825" s="25"/>
    </row>
    <row r="826">
      <c r="A826" s="2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31"/>
      <c r="V826" s="25"/>
      <c r="W826" s="25"/>
      <c r="X826" s="25"/>
      <c r="Y826" s="25"/>
      <c r="Z826" s="25"/>
    </row>
    <row r="827">
      <c r="A827" s="2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31"/>
      <c r="V827" s="25"/>
      <c r="W827" s="25"/>
      <c r="X827" s="25"/>
      <c r="Y827" s="25"/>
      <c r="Z827" s="25"/>
    </row>
    <row r="828">
      <c r="A828" s="2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31"/>
      <c r="V828" s="25"/>
      <c r="W828" s="25"/>
      <c r="X828" s="25"/>
      <c r="Y828" s="25"/>
      <c r="Z828" s="25"/>
    </row>
    <row r="829">
      <c r="A829" s="2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31"/>
      <c r="V829" s="25"/>
      <c r="W829" s="25"/>
      <c r="X829" s="25"/>
      <c r="Y829" s="25"/>
      <c r="Z829" s="25"/>
    </row>
    <row r="830">
      <c r="A830" s="2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31"/>
      <c r="V830" s="25"/>
      <c r="W830" s="25"/>
      <c r="X830" s="25"/>
      <c r="Y830" s="25"/>
      <c r="Z830" s="25"/>
    </row>
    <row r="831">
      <c r="A831" s="2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31"/>
      <c r="V831" s="25"/>
      <c r="W831" s="25"/>
      <c r="X831" s="25"/>
      <c r="Y831" s="25"/>
      <c r="Z831" s="25"/>
    </row>
    <row r="832">
      <c r="A832" s="2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31"/>
      <c r="V832" s="25"/>
      <c r="W832" s="25"/>
      <c r="X832" s="25"/>
      <c r="Y832" s="25"/>
      <c r="Z832" s="25"/>
    </row>
    <row r="833">
      <c r="A833" s="2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31"/>
      <c r="V833" s="25"/>
      <c r="W833" s="25"/>
      <c r="X833" s="25"/>
      <c r="Y833" s="25"/>
      <c r="Z833" s="25"/>
    </row>
    <row r="834">
      <c r="A834" s="2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31"/>
      <c r="V834" s="25"/>
      <c r="W834" s="25"/>
      <c r="X834" s="25"/>
      <c r="Y834" s="25"/>
      <c r="Z834" s="25"/>
    </row>
    <row r="835">
      <c r="A835" s="2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31"/>
      <c r="V835" s="25"/>
      <c r="W835" s="25"/>
      <c r="X835" s="25"/>
      <c r="Y835" s="25"/>
      <c r="Z835" s="25"/>
    </row>
    <row r="836">
      <c r="A836" s="2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31"/>
      <c r="V836" s="25"/>
      <c r="W836" s="25"/>
      <c r="X836" s="25"/>
      <c r="Y836" s="25"/>
      <c r="Z836" s="25"/>
    </row>
    <row r="837">
      <c r="A837" s="2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31"/>
      <c r="V837" s="25"/>
      <c r="W837" s="25"/>
      <c r="X837" s="25"/>
      <c r="Y837" s="25"/>
      <c r="Z837" s="25"/>
    </row>
    <row r="838">
      <c r="A838" s="2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31"/>
      <c r="V838" s="25"/>
      <c r="W838" s="25"/>
      <c r="X838" s="25"/>
      <c r="Y838" s="25"/>
      <c r="Z838" s="25"/>
    </row>
    <row r="839">
      <c r="A839" s="2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31"/>
      <c r="V839" s="25"/>
      <c r="W839" s="25"/>
      <c r="X839" s="25"/>
      <c r="Y839" s="25"/>
      <c r="Z839" s="25"/>
    </row>
    <row r="840">
      <c r="A840" s="2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31"/>
      <c r="V840" s="25"/>
      <c r="W840" s="25"/>
      <c r="X840" s="25"/>
      <c r="Y840" s="25"/>
      <c r="Z840" s="25"/>
    </row>
    <row r="841">
      <c r="A841" s="2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31"/>
      <c r="V841" s="25"/>
      <c r="W841" s="25"/>
      <c r="X841" s="25"/>
      <c r="Y841" s="25"/>
      <c r="Z841" s="25"/>
    </row>
    <row r="842">
      <c r="A842" s="2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31"/>
      <c r="V842" s="25"/>
      <c r="W842" s="25"/>
      <c r="X842" s="25"/>
      <c r="Y842" s="25"/>
      <c r="Z842" s="25"/>
    </row>
    <row r="843">
      <c r="A843" s="2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31"/>
      <c r="V843" s="25"/>
      <c r="W843" s="25"/>
      <c r="X843" s="25"/>
      <c r="Y843" s="25"/>
      <c r="Z843" s="25"/>
    </row>
    <row r="844">
      <c r="A844" s="2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31"/>
      <c r="V844" s="25"/>
      <c r="W844" s="25"/>
      <c r="X844" s="25"/>
      <c r="Y844" s="25"/>
      <c r="Z844" s="25"/>
    </row>
    <row r="845">
      <c r="A845" s="2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31"/>
      <c r="V845" s="25"/>
      <c r="W845" s="25"/>
      <c r="X845" s="25"/>
      <c r="Y845" s="25"/>
      <c r="Z845" s="25"/>
    </row>
    <row r="846">
      <c r="A846" s="2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31"/>
      <c r="V846" s="25"/>
      <c r="W846" s="25"/>
      <c r="X846" s="25"/>
      <c r="Y846" s="25"/>
      <c r="Z846" s="25"/>
    </row>
    <row r="847">
      <c r="A847" s="2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31"/>
      <c r="V847" s="25"/>
      <c r="W847" s="25"/>
      <c r="X847" s="25"/>
      <c r="Y847" s="25"/>
      <c r="Z847" s="25"/>
    </row>
    <row r="848">
      <c r="A848" s="2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31"/>
      <c r="V848" s="25"/>
      <c r="W848" s="25"/>
      <c r="X848" s="25"/>
      <c r="Y848" s="25"/>
      <c r="Z848" s="25"/>
    </row>
    <row r="849">
      <c r="A849" s="2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31"/>
      <c r="V849" s="25"/>
      <c r="W849" s="25"/>
      <c r="X849" s="25"/>
      <c r="Y849" s="25"/>
      <c r="Z849" s="25"/>
    </row>
    <row r="850">
      <c r="A850" s="2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31"/>
      <c r="V850" s="25"/>
      <c r="W850" s="25"/>
      <c r="X850" s="25"/>
      <c r="Y850" s="25"/>
      <c r="Z850" s="25"/>
    </row>
    <row r="851">
      <c r="A851" s="2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31"/>
      <c r="V851" s="25"/>
      <c r="W851" s="25"/>
      <c r="X851" s="25"/>
      <c r="Y851" s="25"/>
      <c r="Z851" s="25"/>
    </row>
    <row r="852">
      <c r="A852" s="2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31"/>
      <c r="V852" s="25"/>
      <c r="W852" s="25"/>
      <c r="X852" s="25"/>
      <c r="Y852" s="25"/>
      <c r="Z852" s="25"/>
    </row>
    <row r="853">
      <c r="A853" s="2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31"/>
      <c r="V853" s="25"/>
      <c r="W853" s="25"/>
      <c r="X853" s="25"/>
      <c r="Y853" s="25"/>
      <c r="Z853" s="25"/>
    </row>
    <row r="854">
      <c r="A854" s="2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31"/>
      <c r="V854" s="25"/>
      <c r="W854" s="25"/>
      <c r="X854" s="25"/>
      <c r="Y854" s="25"/>
      <c r="Z854" s="25"/>
    </row>
    <row r="855">
      <c r="A855" s="2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31"/>
      <c r="V855" s="25"/>
      <c r="W855" s="25"/>
      <c r="X855" s="25"/>
      <c r="Y855" s="25"/>
      <c r="Z855" s="25"/>
    </row>
    <row r="856">
      <c r="A856" s="2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31"/>
      <c r="V856" s="25"/>
      <c r="W856" s="25"/>
      <c r="X856" s="25"/>
      <c r="Y856" s="25"/>
      <c r="Z856" s="25"/>
    </row>
    <row r="857">
      <c r="A857" s="2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31"/>
      <c r="V857" s="25"/>
      <c r="W857" s="25"/>
      <c r="X857" s="25"/>
      <c r="Y857" s="25"/>
      <c r="Z857" s="25"/>
    </row>
    <row r="858">
      <c r="A858" s="2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31"/>
      <c r="V858" s="25"/>
      <c r="W858" s="25"/>
      <c r="X858" s="25"/>
      <c r="Y858" s="25"/>
      <c r="Z858" s="25"/>
    </row>
    <row r="859">
      <c r="A859" s="2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31"/>
      <c r="V859" s="25"/>
      <c r="W859" s="25"/>
      <c r="X859" s="25"/>
      <c r="Y859" s="25"/>
      <c r="Z859" s="25"/>
    </row>
    <row r="860">
      <c r="A860" s="2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31"/>
      <c r="V860" s="25"/>
      <c r="W860" s="25"/>
      <c r="X860" s="25"/>
      <c r="Y860" s="25"/>
      <c r="Z860" s="25"/>
    </row>
    <row r="861">
      <c r="A861" s="2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31"/>
      <c r="V861" s="25"/>
      <c r="W861" s="25"/>
      <c r="X861" s="25"/>
      <c r="Y861" s="25"/>
      <c r="Z861" s="25"/>
    </row>
    <row r="862">
      <c r="A862" s="2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31"/>
      <c r="V862" s="25"/>
      <c r="W862" s="25"/>
      <c r="X862" s="25"/>
      <c r="Y862" s="25"/>
      <c r="Z862" s="25"/>
    </row>
    <row r="863">
      <c r="A863" s="2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31"/>
      <c r="V863" s="25"/>
      <c r="W863" s="25"/>
      <c r="X863" s="25"/>
      <c r="Y863" s="25"/>
      <c r="Z863" s="25"/>
    </row>
    <row r="864">
      <c r="A864" s="2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31"/>
      <c r="V864" s="25"/>
      <c r="W864" s="25"/>
      <c r="X864" s="25"/>
      <c r="Y864" s="25"/>
      <c r="Z864" s="25"/>
    </row>
    <row r="865">
      <c r="A865" s="2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31"/>
      <c r="V865" s="25"/>
      <c r="W865" s="25"/>
      <c r="X865" s="25"/>
      <c r="Y865" s="25"/>
      <c r="Z865" s="25"/>
    </row>
    <row r="866">
      <c r="A866" s="2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31"/>
      <c r="V866" s="25"/>
      <c r="W866" s="25"/>
      <c r="X866" s="25"/>
      <c r="Y866" s="25"/>
      <c r="Z866" s="25"/>
    </row>
    <row r="867">
      <c r="A867" s="2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31"/>
      <c r="V867" s="25"/>
      <c r="W867" s="25"/>
      <c r="X867" s="25"/>
      <c r="Y867" s="25"/>
      <c r="Z867" s="25"/>
    </row>
    <row r="868">
      <c r="A868" s="2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31"/>
      <c r="V868" s="25"/>
      <c r="W868" s="25"/>
      <c r="X868" s="25"/>
      <c r="Y868" s="25"/>
      <c r="Z868" s="25"/>
    </row>
    <row r="869">
      <c r="A869" s="2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31"/>
      <c r="V869" s="25"/>
      <c r="W869" s="25"/>
      <c r="X869" s="25"/>
      <c r="Y869" s="25"/>
      <c r="Z869" s="25"/>
    </row>
    <row r="870">
      <c r="A870" s="2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31"/>
      <c r="V870" s="25"/>
      <c r="W870" s="25"/>
      <c r="X870" s="25"/>
      <c r="Y870" s="25"/>
      <c r="Z870" s="25"/>
    </row>
    <row r="871">
      <c r="A871" s="2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31"/>
      <c r="V871" s="25"/>
      <c r="W871" s="25"/>
      <c r="X871" s="25"/>
      <c r="Y871" s="25"/>
      <c r="Z871" s="25"/>
    </row>
    <row r="872">
      <c r="A872" s="2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31"/>
      <c r="V872" s="25"/>
      <c r="W872" s="25"/>
      <c r="X872" s="25"/>
      <c r="Y872" s="25"/>
      <c r="Z872" s="25"/>
    </row>
    <row r="873">
      <c r="A873" s="2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31"/>
      <c r="V873" s="25"/>
      <c r="W873" s="25"/>
      <c r="X873" s="25"/>
      <c r="Y873" s="25"/>
      <c r="Z873" s="25"/>
    </row>
    <row r="874">
      <c r="A874" s="2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31"/>
      <c r="V874" s="25"/>
      <c r="W874" s="25"/>
      <c r="X874" s="25"/>
      <c r="Y874" s="25"/>
      <c r="Z874" s="25"/>
    </row>
    <row r="875">
      <c r="A875" s="2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31"/>
      <c r="V875" s="25"/>
      <c r="W875" s="25"/>
      <c r="X875" s="25"/>
      <c r="Y875" s="25"/>
      <c r="Z875" s="25"/>
    </row>
    <row r="876">
      <c r="A876" s="2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31"/>
      <c r="V876" s="25"/>
      <c r="W876" s="25"/>
      <c r="X876" s="25"/>
      <c r="Y876" s="25"/>
      <c r="Z876" s="25"/>
    </row>
    <row r="877">
      <c r="A877" s="2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31"/>
      <c r="V877" s="25"/>
      <c r="W877" s="25"/>
      <c r="X877" s="25"/>
      <c r="Y877" s="25"/>
      <c r="Z877" s="25"/>
    </row>
    <row r="878">
      <c r="A878" s="2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31"/>
      <c r="V878" s="25"/>
      <c r="W878" s="25"/>
      <c r="X878" s="25"/>
      <c r="Y878" s="25"/>
      <c r="Z878" s="25"/>
    </row>
    <row r="879">
      <c r="A879" s="2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31"/>
      <c r="V879" s="25"/>
      <c r="W879" s="25"/>
      <c r="X879" s="25"/>
      <c r="Y879" s="25"/>
      <c r="Z879" s="25"/>
    </row>
    <row r="880">
      <c r="A880" s="2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31"/>
      <c r="V880" s="25"/>
      <c r="W880" s="25"/>
      <c r="X880" s="25"/>
      <c r="Y880" s="25"/>
      <c r="Z880" s="25"/>
    </row>
    <row r="881">
      <c r="A881" s="2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31"/>
      <c r="V881" s="25"/>
      <c r="W881" s="25"/>
      <c r="X881" s="25"/>
      <c r="Y881" s="25"/>
      <c r="Z881" s="25"/>
    </row>
    <row r="882">
      <c r="A882" s="2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31"/>
      <c r="V882" s="25"/>
      <c r="W882" s="25"/>
      <c r="X882" s="25"/>
      <c r="Y882" s="25"/>
      <c r="Z882" s="25"/>
    </row>
    <row r="883">
      <c r="A883" s="2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31"/>
      <c r="V883" s="25"/>
      <c r="W883" s="25"/>
      <c r="X883" s="25"/>
      <c r="Y883" s="25"/>
      <c r="Z883" s="25"/>
    </row>
    <row r="884">
      <c r="A884" s="2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31"/>
      <c r="V884" s="25"/>
      <c r="W884" s="25"/>
      <c r="X884" s="25"/>
      <c r="Y884" s="25"/>
      <c r="Z884" s="25"/>
    </row>
    <row r="885">
      <c r="A885" s="2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31"/>
      <c r="V885" s="25"/>
      <c r="W885" s="25"/>
      <c r="X885" s="25"/>
      <c r="Y885" s="25"/>
      <c r="Z885" s="25"/>
    </row>
    <row r="886">
      <c r="A886" s="2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31"/>
      <c r="V886" s="25"/>
      <c r="W886" s="25"/>
      <c r="X886" s="25"/>
      <c r="Y886" s="25"/>
      <c r="Z886" s="25"/>
    </row>
    <row r="887">
      <c r="A887" s="2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31"/>
      <c r="V887" s="25"/>
      <c r="W887" s="25"/>
      <c r="X887" s="25"/>
      <c r="Y887" s="25"/>
      <c r="Z887" s="25"/>
    </row>
    <row r="888">
      <c r="A888" s="2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31"/>
      <c r="V888" s="25"/>
      <c r="W888" s="25"/>
      <c r="X888" s="25"/>
      <c r="Y888" s="25"/>
      <c r="Z888" s="25"/>
    </row>
    <row r="889">
      <c r="A889" s="2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31"/>
      <c r="V889" s="25"/>
      <c r="W889" s="25"/>
      <c r="X889" s="25"/>
      <c r="Y889" s="25"/>
      <c r="Z889" s="25"/>
    </row>
    <row r="890">
      <c r="A890" s="2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31"/>
      <c r="V890" s="25"/>
      <c r="W890" s="25"/>
      <c r="X890" s="25"/>
      <c r="Y890" s="25"/>
      <c r="Z890" s="25"/>
    </row>
    <row r="891">
      <c r="A891" s="2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31"/>
      <c r="V891" s="25"/>
      <c r="W891" s="25"/>
      <c r="X891" s="25"/>
      <c r="Y891" s="25"/>
      <c r="Z891" s="25"/>
    </row>
    <row r="892">
      <c r="A892" s="2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31"/>
      <c r="V892" s="25"/>
      <c r="W892" s="25"/>
      <c r="X892" s="25"/>
      <c r="Y892" s="25"/>
      <c r="Z892" s="25"/>
    </row>
    <row r="893">
      <c r="A893" s="2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31"/>
      <c r="V893" s="25"/>
      <c r="W893" s="25"/>
      <c r="X893" s="25"/>
      <c r="Y893" s="25"/>
      <c r="Z893" s="25"/>
    </row>
    <row r="894">
      <c r="A894" s="2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31"/>
      <c r="V894" s="25"/>
      <c r="W894" s="25"/>
      <c r="X894" s="25"/>
      <c r="Y894" s="25"/>
      <c r="Z894" s="25"/>
    </row>
    <row r="895">
      <c r="A895" s="2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31"/>
      <c r="V895" s="25"/>
      <c r="W895" s="25"/>
      <c r="X895" s="25"/>
      <c r="Y895" s="25"/>
      <c r="Z895" s="25"/>
    </row>
    <row r="896">
      <c r="A896" s="2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31"/>
      <c r="V896" s="25"/>
      <c r="W896" s="25"/>
      <c r="X896" s="25"/>
      <c r="Y896" s="25"/>
      <c r="Z896" s="25"/>
    </row>
    <row r="897">
      <c r="A897" s="2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31"/>
      <c r="V897" s="25"/>
      <c r="W897" s="25"/>
      <c r="X897" s="25"/>
      <c r="Y897" s="25"/>
      <c r="Z897" s="25"/>
    </row>
    <row r="898">
      <c r="A898" s="2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31"/>
      <c r="V898" s="25"/>
      <c r="W898" s="25"/>
      <c r="X898" s="25"/>
      <c r="Y898" s="25"/>
      <c r="Z898" s="25"/>
    </row>
    <row r="899">
      <c r="A899" s="2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31"/>
      <c r="V899" s="25"/>
      <c r="W899" s="25"/>
      <c r="X899" s="25"/>
      <c r="Y899" s="25"/>
      <c r="Z899" s="25"/>
    </row>
    <row r="900">
      <c r="A900" s="2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31"/>
      <c r="V900" s="25"/>
      <c r="W900" s="25"/>
      <c r="X900" s="25"/>
      <c r="Y900" s="25"/>
      <c r="Z900" s="25"/>
    </row>
    <row r="901">
      <c r="A901" s="2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31"/>
      <c r="V901" s="25"/>
      <c r="W901" s="25"/>
      <c r="X901" s="25"/>
      <c r="Y901" s="25"/>
      <c r="Z901" s="25"/>
    </row>
    <row r="902">
      <c r="A902" s="2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31"/>
      <c r="V902" s="25"/>
      <c r="W902" s="25"/>
      <c r="X902" s="25"/>
      <c r="Y902" s="25"/>
      <c r="Z902" s="25"/>
    </row>
    <row r="903">
      <c r="A903" s="2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31"/>
      <c r="V903" s="25"/>
      <c r="W903" s="25"/>
      <c r="X903" s="25"/>
      <c r="Y903" s="25"/>
      <c r="Z903" s="25"/>
    </row>
    <row r="904">
      <c r="A904" s="2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31"/>
      <c r="V904" s="25"/>
      <c r="W904" s="25"/>
      <c r="X904" s="25"/>
      <c r="Y904" s="25"/>
      <c r="Z904" s="25"/>
    </row>
    <row r="905">
      <c r="A905" s="2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31"/>
      <c r="V905" s="25"/>
      <c r="W905" s="25"/>
      <c r="X905" s="25"/>
      <c r="Y905" s="25"/>
      <c r="Z905" s="25"/>
    </row>
    <row r="906">
      <c r="A906" s="2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31"/>
      <c r="V906" s="25"/>
      <c r="W906" s="25"/>
      <c r="X906" s="25"/>
      <c r="Y906" s="25"/>
      <c r="Z906" s="25"/>
    </row>
    <row r="907">
      <c r="A907" s="2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31"/>
      <c r="V907" s="25"/>
      <c r="W907" s="25"/>
      <c r="X907" s="25"/>
      <c r="Y907" s="25"/>
      <c r="Z907" s="25"/>
    </row>
    <row r="908">
      <c r="A908" s="2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31"/>
      <c r="V908" s="25"/>
      <c r="W908" s="25"/>
      <c r="X908" s="25"/>
      <c r="Y908" s="25"/>
      <c r="Z908" s="25"/>
    </row>
    <row r="909">
      <c r="A909" s="2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31"/>
      <c r="V909" s="25"/>
      <c r="W909" s="25"/>
      <c r="X909" s="25"/>
      <c r="Y909" s="25"/>
      <c r="Z909" s="25"/>
    </row>
    <row r="910">
      <c r="A910" s="2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31"/>
      <c r="V910" s="25"/>
      <c r="W910" s="25"/>
      <c r="X910" s="25"/>
      <c r="Y910" s="25"/>
      <c r="Z910" s="25"/>
    </row>
    <row r="911">
      <c r="A911" s="2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31"/>
      <c r="V911" s="25"/>
      <c r="W911" s="25"/>
      <c r="X911" s="25"/>
      <c r="Y911" s="25"/>
      <c r="Z911" s="25"/>
    </row>
    <row r="912">
      <c r="A912" s="2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31"/>
      <c r="V912" s="25"/>
      <c r="W912" s="25"/>
      <c r="X912" s="25"/>
      <c r="Y912" s="25"/>
      <c r="Z912" s="25"/>
    </row>
    <row r="913">
      <c r="A913" s="2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31"/>
      <c r="V913" s="25"/>
      <c r="W913" s="25"/>
      <c r="X913" s="25"/>
      <c r="Y913" s="25"/>
      <c r="Z913" s="25"/>
    </row>
    <row r="914">
      <c r="A914" s="2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31"/>
      <c r="V914" s="25"/>
      <c r="W914" s="25"/>
      <c r="X914" s="25"/>
      <c r="Y914" s="25"/>
      <c r="Z914" s="25"/>
    </row>
    <row r="915">
      <c r="A915" s="2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31"/>
      <c r="V915" s="25"/>
      <c r="W915" s="25"/>
      <c r="X915" s="25"/>
      <c r="Y915" s="25"/>
      <c r="Z915" s="25"/>
    </row>
    <row r="916">
      <c r="A916" s="2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31"/>
      <c r="V916" s="25"/>
      <c r="W916" s="25"/>
      <c r="X916" s="25"/>
      <c r="Y916" s="25"/>
      <c r="Z916" s="25"/>
    </row>
    <row r="917">
      <c r="A917" s="2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31"/>
      <c r="V917" s="25"/>
      <c r="W917" s="25"/>
      <c r="X917" s="25"/>
      <c r="Y917" s="25"/>
      <c r="Z917" s="25"/>
    </row>
    <row r="918">
      <c r="A918" s="2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31"/>
      <c r="V918" s="25"/>
      <c r="W918" s="25"/>
      <c r="X918" s="25"/>
      <c r="Y918" s="25"/>
      <c r="Z918" s="25"/>
    </row>
    <row r="919">
      <c r="A919" s="2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31"/>
      <c r="V919" s="25"/>
      <c r="W919" s="25"/>
      <c r="X919" s="25"/>
      <c r="Y919" s="25"/>
      <c r="Z919" s="25"/>
    </row>
    <row r="920">
      <c r="A920" s="2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31"/>
      <c r="V920" s="25"/>
      <c r="W920" s="25"/>
      <c r="X920" s="25"/>
      <c r="Y920" s="25"/>
      <c r="Z920" s="25"/>
    </row>
    <row r="921">
      <c r="A921" s="2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31"/>
      <c r="V921" s="25"/>
      <c r="W921" s="25"/>
      <c r="X921" s="25"/>
      <c r="Y921" s="25"/>
      <c r="Z921" s="25"/>
    </row>
    <row r="922">
      <c r="A922" s="2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31"/>
      <c r="V922" s="25"/>
      <c r="W922" s="25"/>
      <c r="X922" s="25"/>
      <c r="Y922" s="25"/>
      <c r="Z922" s="25"/>
    </row>
    <row r="923">
      <c r="A923" s="2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31"/>
      <c r="V923" s="25"/>
      <c r="W923" s="25"/>
      <c r="X923" s="25"/>
      <c r="Y923" s="25"/>
      <c r="Z923" s="25"/>
    </row>
    <row r="924">
      <c r="A924" s="2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31"/>
      <c r="V924" s="25"/>
      <c r="W924" s="25"/>
      <c r="X924" s="25"/>
      <c r="Y924" s="25"/>
      <c r="Z924" s="25"/>
    </row>
    <row r="925">
      <c r="A925" s="2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31"/>
      <c r="V925" s="25"/>
      <c r="W925" s="25"/>
      <c r="X925" s="25"/>
      <c r="Y925" s="25"/>
      <c r="Z925" s="25"/>
    </row>
    <row r="926">
      <c r="A926" s="2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31"/>
      <c r="V926" s="25"/>
      <c r="W926" s="25"/>
      <c r="X926" s="25"/>
      <c r="Y926" s="25"/>
      <c r="Z926" s="25"/>
    </row>
    <row r="927">
      <c r="A927" s="2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31"/>
      <c r="V927" s="25"/>
      <c r="W927" s="25"/>
      <c r="X927" s="25"/>
      <c r="Y927" s="25"/>
      <c r="Z927" s="25"/>
    </row>
    <row r="928">
      <c r="A928" s="2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31"/>
      <c r="V928" s="25"/>
      <c r="W928" s="25"/>
      <c r="X928" s="25"/>
      <c r="Y928" s="25"/>
      <c r="Z928" s="25"/>
    </row>
    <row r="929">
      <c r="A929" s="2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31"/>
      <c r="V929" s="25"/>
      <c r="W929" s="25"/>
      <c r="X929" s="25"/>
      <c r="Y929" s="25"/>
      <c r="Z929" s="25"/>
    </row>
    <row r="930">
      <c r="A930" s="2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31"/>
      <c r="V930" s="25"/>
      <c r="W930" s="25"/>
      <c r="X930" s="25"/>
      <c r="Y930" s="25"/>
      <c r="Z930" s="25"/>
    </row>
    <row r="931">
      <c r="A931" s="2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31"/>
      <c r="V931" s="25"/>
      <c r="W931" s="25"/>
      <c r="X931" s="25"/>
      <c r="Y931" s="25"/>
      <c r="Z931" s="25"/>
    </row>
    <row r="932">
      <c r="A932" s="2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31"/>
      <c r="V932" s="25"/>
      <c r="W932" s="25"/>
      <c r="X932" s="25"/>
      <c r="Y932" s="25"/>
      <c r="Z932" s="25"/>
    </row>
    <row r="933">
      <c r="A933" s="2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31"/>
      <c r="V933" s="25"/>
      <c r="W933" s="25"/>
      <c r="X933" s="25"/>
      <c r="Y933" s="25"/>
      <c r="Z933" s="25"/>
    </row>
    <row r="934">
      <c r="A934" s="2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31"/>
      <c r="V934" s="25"/>
      <c r="W934" s="25"/>
      <c r="X934" s="25"/>
      <c r="Y934" s="25"/>
      <c r="Z934" s="25"/>
    </row>
    <row r="935">
      <c r="A935" s="2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31"/>
      <c r="V935" s="25"/>
      <c r="W935" s="25"/>
      <c r="X935" s="25"/>
      <c r="Y935" s="25"/>
      <c r="Z935" s="25"/>
    </row>
    <row r="936">
      <c r="A936" s="2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31"/>
      <c r="V936" s="25"/>
      <c r="W936" s="25"/>
      <c r="X936" s="25"/>
      <c r="Y936" s="25"/>
      <c r="Z936" s="25"/>
    </row>
    <row r="937">
      <c r="A937" s="2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31"/>
      <c r="V937" s="25"/>
      <c r="W937" s="25"/>
      <c r="X937" s="25"/>
      <c r="Y937" s="25"/>
      <c r="Z937" s="25"/>
    </row>
    <row r="938">
      <c r="A938" s="2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31"/>
      <c r="V938" s="25"/>
      <c r="W938" s="25"/>
      <c r="X938" s="25"/>
      <c r="Y938" s="25"/>
      <c r="Z938" s="25"/>
    </row>
    <row r="939">
      <c r="A939" s="2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31"/>
      <c r="V939" s="25"/>
      <c r="W939" s="25"/>
      <c r="X939" s="25"/>
      <c r="Y939" s="25"/>
      <c r="Z939" s="25"/>
    </row>
    <row r="940">
      <c r="A940" s="2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31"/>
      <c r="V940" s="25"/>
      <c r="W940" s="25"/>
      <c r="X940" s="25"/>
      <c r="Y940" s="25"/>
      <c r="Z940" s="25"/>
    </row>
    <row r="941">
      <c r="A941" s="2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31"/>
      <c r="V941" s="25"/>
      <c r="W941" s="25"/>
      <c r="X941" s="25"/>
      <c r="Y941" s="25"/>
      <c r="Z941" s="25"/>
    </row>
    <row r="942">
      <c r="A942" s="2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31"/>
      <c r="V942" s="25"/>
      <c r="W942" s="25"/>
      <c r="X942" s="25"/>
      <c r="Y942" s="25"/>
      <c r="Z942" s="25"/>
    </row>
    <row r="943">
      <c r="A943" s="2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31"/>
      <c r="V943" s="25"/>
      <c r="W943" s="25"/>
      <c r="X943" s="25"/>
      <c r="Y943" s="25"/>
      <c r="Z943" s="25"/>
    </row>
    <row r="944">
      <c r="A944" s="2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31"/>
      <c r="V944" s="25"/>
      <c r="W944" s="25"/>
      <c r="X944" s="25"/>
      <c r="Y944" s="25"/>
      <c r="Z944" s="25"/>
    </row>
    <row r="945">
      <c r="A945" s="2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31"/>
      <c r="V945" s="25"/>
      <c r="W945" s="25"/>
      <c r="X945" s="25"/>
      <c r="Y945" s="25"/>
      <c r="Z945" s="25"/>
    </row>
    <row r="946">
      <c r="A946" s="2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31"/>
      <c r="V946" s="25"/>
      <c r="W946" s="25"/>
      <c r="X946" s="25"/>
      <c r="Y946" s="25"/>
      <c r="Z946" s="25"/>
    </row>
    <row r="947">
      <c r="A947" s="2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31"/>
      <c r="V947" s="25"/>
      <c r="W947" s="25"/>
      <c r="X947" s="25"/>
      <c r="Y947" s="25"/>
      <c r="Z947" s="25"/>
    </row>
    <row r="948">
      <c r="A948" s="2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31"/>
      <c r="V948" s="25"/>
      <c r="W948" s="25"/>
      <c r="X948" s="25"/>
      <c r="Y948" s="25"/>
      <c r="Z948" s="25"/>
    </row>
    <row r="949">
      <c r="A949" s="2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31"/>
      <c r="V949" s="25"/>
      <c r="W949" s="25"/>
      <c r="X949" s="25"/>
      <c r="Y949" s="25"/>
      <c r="Z949" s="25"/>
    </row>
    <row r="950">
      <c r="A950" s="2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31"/>
      <c r="V950" s="25"/>
      <c r="W950" s="25"/>
      <c r="X950" s="25"/>
      <c r="Y950" s="25"/>
      <c r="Z950" s="25"/>
    </row>
    <row r="951">
      <c r="A951" s="2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31"/>
      <c r="V951" s="25"/>
      <c r="W951" s="25"/>
      <c r="X951" s="25"/>
      <c r="Y951" s="25"/>
      <c r="Z951" s="25"/>
    </row>
    <row r="952">
      <c r="A952" s="2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31"/>
      <c r="V952" s="25"/>
      <c r="W952" s="25"/>
      <c r="X952" s="25"/>
      <c r="Y952" s="25"/>
      <c r="Z952" s="25"/>
    </row>
    <row r="953">
      <c r="A953" s="2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31"/>
      <c r="V953" s="25"/>
      <c r="W953" s="25"/>
      <c r="X953" s="25"/>
      <c r="Y953" s="25"/>
      <c r="Z953" s="25"/>
    </row>
    <row r="954">
      <c r="A954" s="2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31"/>
      <c r="V954" s="25"/>
      <c r="W954" s="25"/>
      <c r="X954" s="25"/>
      <c r="Y954" s="25"/>
      <c r="Z954" s="25"/>
    </row>
    <row r="955">
      <c r="A955" s="2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31"/>
      <c r="V955" s="25"/>
      <c r="W955" s="25"/>
      <c r="X955" s="25"/>
      <c r="Y955" s="25"/>
      <c r="Z955" s="25"/>
    </row>
    <row r="956">
      <c r="A956" s="2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31"/>
      <c r="V956" s="25"/>
      <c r="W956" s="25"/>
      <c r="X956" s="25"/>
      <c r="Y956" s="25"/>
      <c r="Z956" s="25"/>
    </row>
    <row r="957">
      <c r="A957" s="2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31"/>
      <c r="V957" s="25"/>
      <c r="W957" s="25"/>
      <c r="X957" s="25"/>
      <c r="Y957" s="25"/>
      <c r="Z957" s="25"/>
    </row>
    <row r="958">
      <c r="A958" s="2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31"/>
      <c r="V958" s="25"/>
      <c r="W958" s="25"/>
      <c r="X958" s="25"/>
      <c r="Y958" s="25"/>
      <c r="Z958" s="25"/>
    </row>
    <row r="959">
      <c r="A959" s="2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31"/>
      <c r="V959" s="25"/>
      <c r="W959" s="25"/>
      <c r="X959" s="25"/>
      <c r="Y959" s="25"/>
      <c r="Z959" s="25"/>
    </row>
    <row r="960">
      <c r="A960" s="2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31"/>
      <c r="V960" s="25"/>
      <c r="W960" s="25"/>
      <c r="X960" s="25"/>
      <c r="Y960" s="25"/>
      <c r="Z960" s="25"/>
    </row>
    <row r="961">
      <c r="A961" s="2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31"/>
      <c r="V961" s="25"/>
      <c r="W961" s="25"/>
      <c r="X961" s="25"/>
      <c r="Y961" s="25"/>
      <c r="Z961" s="25"/>
    </row>
    <row r="962">
      <c r="A962" s="2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31"/>
      <c r="V962" s="25"/>
      <c r="W962" s="25"/>
      <c r="X962" s="25"/>
      <c r="Y962" s="25"/>
      <c r="Z962" s="25"/>
    </row>
    <row r="963">
      <c r="A963" s="2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31"/>
      <c r="V963" s="25"/>
      <c r="W963" s="25"/>
      <c r="X963" s="25"/>
      <c r="Y963" s="25"/>
      <c r="Z963" s="25"/>
    </row>
    <row r="964">
      <c r="A964" s="2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31"/>
      <c r="V964" s="25"/>
      <c r="W964" s="25"/>
      <c r="X964" s="25"/>
      <c r="Y964" s="25"/>
      <c r="Z964" s="25"/>
    </row>
    <row r="965">
      <c r="A965" s="2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31"/>
      <c r="V965" s="25"/>
      <c r="W965" s="25"/>
      <c r="X965" s="25"/>
      <c r="Y965" s="25"/>
      <c r="Z965" s="25"/>
    </row>
    <row r="966">
      <c r="A966" s="2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31"/>
      <c r="V966" s="25"/>
      <c r="W966" s="25"/>
      <c r="X966" s="25"/>
      <c r="Y966" s="25"/>
      <c r="Z966" s="25"/>
    </row>
    <row r="967">
      <c r="A967" s="2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31"/>
      <c r="V967" s="25"/>
      <c r="W967" s="25"/>
      <c r="X967" s="25"/>
      <c r="Y967" s="25"/>
      <c r="Z967" s="25"/>
    </row>
    <row r="968">
      <c r="A968" s="2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31"/>
      <c r="V968" s="25"/>
      <c r="W968" s="25"/>
      <c r="X968" s="25"/>
      <c r="Y968" s="25"/>
      <c r="Z968" s="25"/>
    </row>
    <row r="969">
      <c r="A969" s="2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31"/>
      <c r="V969" s="25"/>
      <c r="W969" s="25"/>
      <c r="X969" s="25"/>
      <c r="Y969" s="25"/>
      <c r="Z969" s="25"/>
    </row>
    <row r="970">
      <c r="A970" s="2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31"/>
      <c r="V970" s="25"/>
      <c r="W970" s="25"/>
      <c r="X970" s="25"/>
      <c r="Y970" s="25"/>
      <c r="Z970" s="25"/>
    </row>
    <row r="971">
      <c r="A971" s="2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31"/>
      <c r="V971" s="25"/>
      <c r="W971" s="25"/>
      <c r="X971" s="25"/>
      <c r="Y971" s="25"/>
      <c r="Z971" s="25"/>
    </row>
    <row r="972">
      <c r="A972" s="2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31"/>
      <c r="V972" s="25"/>
      <c r="W972" s="25"/>
      <c r="X972" s="25"/>
      <c r="Y972" s="25"/>
      <c r="Z972" s="25"/>
    </row>
    <row r="973">
      <c r="A973" s="2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31"/>
      <c r="V973" s="25"/>
      <c r="W973" s="25"/>
      <c r="X973" s="25"/>
      <c r="Y973" s="25"/>
      <c r="Z973" s="25"/>
    </row>
    <row r="974">
      <c r="A974" s="2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31"/>
      <c r="V974" s="25"/>
      <c r="W974" s="25"/>
      <c r="X974" s="25"/>
      <c r="Y974" s="25"/>
      <c r="Z974" s="25"/>
    </row>
    <row r="975">
      <c r="A975" s="2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31"/>
      <c r="V975" s="25"/>
      <c r="W975" s="25"/>
      <c r="X975" s="25"/>
      <c r="Y975" s="25"/>
      <c r="Z975" s="25"/>
    </row>
    <row r="976">
      <c r="A976" s="2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31"/>
      <c r="V976" s="25"/>
      <c r="W976" s="25"/>
      <c r="X976" s="25"/>
      <c r="Y976" s="25"/>
      <c r="Z976" s="25"/>
    </row>
    <row r="977">
      <c r="A977" s="2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31"/>
      <c r="V977" s="25"/>
      <c r="W977" s="25"/>
      <c r="X977" s="25"/>
      <c r="Y977" s="25"/>
      <c r="Z977" s="25"/>
    </row>
    <row r="978">
      <c r="A978" s="2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31"/>
      <c r="V978" s="25"/>
      <c r="W978" s="25"/>
      <c r="X978" s="25"/>
      <c r="Y978" s="25"/>
      <c r="Z978" s="25"/>
    </row>
    <row r="979">
      <c r="A979" s="2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31"/>
      <c r="V979" s="25"/>
      <c r="W979" s="25"/>
      <c r="X979" s="25"/>
      <c r="Y979" s="25"/>
      <c r="Z979" s="25"/>
    </row>
    <row r="980">
      <c r="A980" s="2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31"/>
      <c r="V980" s="25"/>
      <c r="W980" s="25"/>
      <c r="X980" s="25"/>
      <c r="Y980" s="25"/>
      <c r="Z980" s="25"/>
    </row>
    <row r="981">
      <c r="A981" s="2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31"/>
      <c r="V981" s="25"/>
      <c r="W981" s="25"/>
      <c r="X981" s="25"/>
      <c r="Y981" s="25"/>
      <c r="Z981" s="25"/>
    </row>
    <row r="982">
      <c r="A982" s="2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31"/>
      <c r="V982" s="25"/>
      <c r="W982" s="25"/>
      <c r="X982" s="25"/>
      <c r="Y982" s="25"/>
      <c r="Z982" s="25"/>
    </row>
    <row r="983">
      <c r="A983" s="2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31"/>
      <c r="V983" s="25"/>
      <c r="W983" s="25"/>
      <c r="X983" s="25"/>
      <c r="Y983" s="25"/>
      <c r="Z983" s="25"/>
    </row>
    <row r="984">
      <c r="A984" s="2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31"/>
      <c r="V984" s="25"/>
      <c r="W984" s="25"/>
      <c r="X984" s="25"/>
      <c r="Y984" s="25"/>
      <c r="Z984" s="25"/>
    </row>
    <row r="985">
      <c r="A985" s="2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31"/>
      <c r="V985" s="25"/>
      <c r="W985" s="25"/>
      <c r="X985" s="25"/>
      <c r="Y985" s="25"/>
      <c r="Z985" s="25"/>
    </row>
    <row r="986">
      <c r="A986" s="2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31"/>
      <c r="V986" s="25"/>
      <c r="W986" s="25"/>
      <c r="X986" s="25"/>
      <c r="Y986" s="25"/>
      <c r="Z986" s="25"/>
    </row>
    <row r="987">
      <c r="A987" s="2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31"/>
      <c r="V987" s="25"/>
      <c r="W987" s="25"/>
      <c r="X987" s="25"/>
      <c r="Y987" s="25"/>
      <c r="Z987" s="25"/>
    </row>
    <row r="988">
      <c r="A988" s="2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31"/>
      <c r="V988" s="25"/>
      <c r="W988" s="25"/>
      <c r="X988" s="25"/>
      <c r="Y988" s="25"/>
      <c r="Z988" s="25"/>
    </row>
    <row r="989">
      <c r="A989" s="2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31"/>
      <c r="V989" s="25"/>
      <c r="W989" s="25"/>
      <c r="X989" s="25"/>
      <c r="Y989" s="25"/>
      <c r="Z989" s="25"/>
    </row>
    <row r="990">
      <c r="A990" s="2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31"/>
      <c r="V990" s="25"/>
      <c r="W990" s="25"/>
      <c r="X990" s="25"/>
      <c r="Y990" s="25"/>
      <c r="Z990" s="25"/>
    </row>
    <row r="991">
      <c r="A991" s="2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31"/>
      <c r="V991" s="25"/>
      <c r="W991" s="25"/>
      <c r="X991" s="25"/>
      <c r="Y991" s="25"/>
      <c r="Z991" s="25"/>
    </row>
    <row r="992">
      <c r="A992" s="2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31"/>
      <c r="V992" s="25"/>
      <c r="W992" s="25"/>
      <c r="X992" s="25"/>
      <c r="Y992" s="25"/>
      <c r="Z992" s="25"/>
    </row>
    <row r="993">
      <c r="A993" s="2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31"/>
      <c r="V993" s="25"/>
      <c r="W993" s="25"/>
      <c r="X993" s="25"/>
      <c r="Y993" s="25"/>
      <c r="Z993" s="25"/>
    </row>
    <row r="994">
      <c r="A994" s="2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31"/>
      <c r="V994" s="25"/>
      <c r="W994" s="25"/>
      <c r="X994" s="25"/>
      <c r="Y994" s="25"/>
      <c r="Z994" s="25"/>
    </row>
    <row r="995">
      <c r="A995" s="2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31"/>
      <c r="V995" s="25"/>
      <c r="W995" s="25"/>
      <c r="X995" s="25"/>
      <c r="Y995" s="25"/>
      <c r="Z995" s="25"/>
    </row>
    <row r="996">
      <c r="A996" s="2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31"/>
      <c r="V996" s="25"/>
      <c r="W996" s="25"/>
      <c r="X996" s="25"/>
      <c r="Y996" s="25"/>
      <c r="Z996" s="25"/>
    </row>
    <row r="997">
      <c r="A997" s="2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31"/>
      <c r="V997" s="25"/>
      <c r="W997" s="25"/>
      <c r="X997" s="25"/>
      <c r="Y997" s="25"/>
      <c r="Z997" s="25"/>
    </row>
    <row r="998">
      <c r="A998" s="2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31"/>
      <c r="V998" s="25"/>
      <c r="W998" s="25"/>
      <c r="X998" s="25"/>
      <c r="Y998" s="25"/>
      <c r="Z998" s="25"/>
    </row>
    <row r="999">
      <c r="A999" s="2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31"/>
      <c r="V999" s="25"/>
      <c r="W999" s="25"/>
      <c r="X999" s="25"/>
      <c r="Y999" s="25"/>
      <c r="Z999" s="25"/>
    </row>
    <row r="1000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31"/>
      <c r="V1000" s="25"/>
      <c r="W1000" s="25"/>
      <c r="X1000" s="25"/>
      <c r="Y1000" s="25"/>
      <c r="Z1000" s="25"/>
    </row>
    <row r="1001">
      <c r="A1001" s="24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31"/>
      <c r="V1001" s="25"/>
      <c r="W1001" s="25"/>
      <c r="X1001" s="25"/>
      <c r="Y1001" s="25"/>
      <c r="Z1001" s="25"/>
    </row>
  </sheetData>
  <mergeCells count="4">
    <mergeCell ref="B1:E1"/>
    <mergeCell ref="F1:I1"/>
    <mergeCell ref="J1:M1"/>
    <mergeCell ref="N1:Q1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9" t="s">
        <v>29</v>
      </c>
      <c r="B2" s="99" t="s">
        <v>147</v>
      </c>
      <c r="C2" s="100"/>
      <c r="D2" s="100"/>
      <c r="E2" s="100"/>
      <c r="F2" s="100"/>
      <c r="G2" s="99" t="s">
        <v>0</v>
      </c>
    </row>
    <row r="3">
      <c r="A3" s="101"/>
      <c r="B3" s="193" t="s">
        <v>39</v>
      </c>
      <c r="C3" s="103" t="s">
        <v>336</v>
      </c>
      <c r="D3" s="103" t="s">
        <v>337</v>
      </c>
      <c r="E3" s="103" t="s">
        <v>338</v>
      </c>
      <c r="F3" s="103" t="s">
        <v>339</v>
      </c>
      <c r="G3" s="104">
        <v>188.9</v>
      </c>
    </row>
    <row r="4">
      <c r="A4" s="49"/>
      <c r="B4" s="105" t="s">
        <v>268</v>
      </c>
      <c r="C4" s="106">
        <v>15.1</v>
      </c>
      <c r="D4" s="106">
        <v>16.8</v>
      </c>
      <c r="E4" s="107"/>
      <c r="F4" s="107"/>
      <c r="G4" s="49"/>
    </row>
    <row r="5">
      <c r="A5" s="49"/>
      <c r="B5" s="105" t="s">
        <v>340</v>
      </c>
      <c r="C5" s="106">
        <v>16.0</v>
      </c>
      <c r="D5" s="107"/>
      <c r="E5" s="106">
        <v>15.15</v>
      </c>
      <c r="F5" s="106">
        <v>15.45</v>
      </c>
      <c r="G5" s="49"/>
    </row>
    <row r="6">
      <c r="A6" s="49"/>
      <c r="B6" s="105" t="s">
        <v>341</v>
      </c>
      <c r="C6" s="107"/>
      <c r="D6" s="106">
        <v>15.975</v>
      </c>
      <c r="E6" s="107"/>
      <c r="F6" s="106">
        <v>15.2</v>
      </c>
      <c r="G6" s="49"/>
    </row>
    <row r="7">
      <c r="A7" s="49"/>
      <c r="B7" s="105" t="s">
        <v>342</v>
      </c>
      <c r="C7" s="106">
        <v>15.25</v>
      </c>
      <c r="D7" s="107"/>
      <c r="E7" s="106">
        <v>15.925</v>
      </c>
      <c r="F7" s="106">
        <v>15.15</v>
      </c>
      <c r="G7" s="49"/>
    </row>
    <row r="8">
      <c r="A8" s="49"/>
      <c r="B8" s="105" t="s">
        <v>343</v>
      </c>
      <c r="C8" s="107"/>
      <c r="D8" s="106">
        <v>16.85</v>
      </c>
      <c r="E8" s="107"/>
      <c r="F8" s="107"/>
      <c r="G8" s="49"/>
    </row>
    <row r="9">
      <c r="A9" s="53"/>
      <c r="B9" s="105" t="s">
        <v>344</v>
      </c>
      <c r="C9" s="107"/>
      <c r="D9" s="107"/>
      <c r="E9" s="106">
        <v>16.05</v>
      </c>
      <c r="F9" s="107"/>
      <c r="G9" s="53"/>
    </row>
    <row r="10">
      <c r="A10" s="108"/>
      <c r="B10" s="194" t="s">
        <v>53</v>
      </c>
      <c r="C10" s="110" t="s">
        <v>345</v>
      </c>
      <c r="D10" s="110" t="s">
        <v>346</v>
      </c>
      <c r="E10" s="110" t="s">
        <v>347</v>
      </c>
      <c r="F10" s="110" t="s">
        <v>348</v>
      </c>
      <c r="G10" s="111">
        <v>186.525</v>
      </c>
    </row>
    <row r="11">
      <c r="A11" s="49"/>
      <c r="B11" s="105" t="s">
        <v>264</v>
      </c>
      <c r="C11" s="106">
        <v>16.0</v>
      </c>
      <c r="D11" s="106">
        <v>15.35</v>
      </c>
      <c r="E11" s="106">
        <v>16.175</v>
      </c>
      <c r="F11" s="106">
        <v>15.1</v>
      </c>
      <c r="G11" s="49"/>
    </row>
    <row r="12">
      <c r="A12" s="49"/>
      <c r="B12" s="105" t="s">
        <v>259</v>
      </c>
      <c r="C12" s="107"/>
      <c r="D12" s="106">
        <v>16.9</v>
      </c>
      <c r="E12" s="106">
        <v>15.975</v>
      </c>
      <c r="F12" s="106">
        <v>15.2</v>
      </c>
      <c r="G12" s="49"/>
    </row>
    <row r="13">
      <c r="A13" s="49"/>
      <c r="B13" s="105" t="s">
        <v>349</v>
      </c>
      <c r="C13" s="107"/>
      <c r="D13" s="106">
        <v>15.725</v>
      </c>
      <c r="E13" s="107"/>
      <c r="F13" s="107"/>
      <c r="G13" s="49"/>
    </row>
    <row r="14">
      <c r="A14" s="49"/>
      <c r="B14" s="105" t="s">
        <v>350</v>
      </c>
      <c r="C14" s="107"/>
      <c r="D14" s="107"/>
      <c r="E14" s="107"/>
      <c r="F14" s="107"/>
      <c r="G14" s="49"/>
    </row>
    <row r="15">
      <c r="A15" s="49"/>
      <c r="B15" s="105" t="s">
        <v>351</v>
      </c>
      <c r="C15" s="106">
        <v>15.675</v>
      </c>
      <c r="D15" s="107"/>
      <c r="E15" s="106">
        <v>15.1</v>
      </c>
      <c r="F15" s="106">
        <v>14.125</v>
      </c>
      <c r="G15" s="49"/>
    </row>
    <row r="16">
      <c r="A16" s="53"/>
      <c r="B16" s="105" t="s">
        <v>352</v>
      </c>
      <c r="C16" s="106">
        <v>15.2</v>
      </c>
      <c r="D16" s="107"/>
      <c r="E16" s="107"/>
      <c r="F16" s="107"/>
      <c r="G16" s="53"/>
    </row>
    <row r="17">
      <c r="A17" s="112"/>
      <c r="B17" s="195" t="s">
        <v>235</v>
      </c>
      <c r="C17" s="114" t="s">
        <v>353</v>
      </c>
      <c r="D17" s="114" t="s">
        <v>354</v>
      </c>
      <c r="E17" s="114" t="s">
        <v>355</v>
      </c>
      <c r="F17" s="114" t="s">
        <v>356</v>
      </c>
      <c r="G17" s="115">
        <v>181.525</v>
      </c>
    </row>
    <row r="18">
      <c r="A18" s="49"/>
      <c r="B18" s="105" t="s">
        <v>357</v>
      </c>
      <c r="C18" s="107"/>
      <c r="D18" s="107"/>
      <c r="E18" s="107"/>
      <c r="F18" s="107"/>
      <c r="G18" s="49"/>
    </row>
    <row r="19">
      <c r="A19" s="49"/>
      <c r="B19" s="105" t="s">
        <v>358</v>
      </c>
      <c r="C19" s="107"/>
      <c r="D19" s="106">
        <v>14.425</v>
      </c>
      <c r="E19" s="107"/>
      <c r="F19" s="107"/>
      <c r="G19" s="49"/>
    </row>
    <row r="20">
      <c r="A20" s="49"/>
      <c r="B20" s="105" t="s">
        <v>359</v>
      </c>
      <c r="C20" s="107"/>
      <c r="D20" s="107"/>
      <c r="E20" s="107"/>
      <c r="F20" s="107"/>
      <c r="G20" s="49"/>
    </row>
    <row r="21">
      <c r="A21" s="49"/>
      <c r="B21" s="105" t="s">
        <v>360</v>
      </c>
      <c r="C21" s="106">
        <v>15.1</v>
      </c>
      <c r="D21" s="107"/>
      <c r="E21" s="106">
        <v>15.6</v>
      </c>
      <c r="F21" s="106">
        <v>15.55</v>
      </c>
      <c r="G21" s="49"/>
    </row>
    <row r="22">
      <c r="A22" s="49"/>
      <c r="B22" s="105" t="s">
        <v>361</v>
      </c>
      <c r="C22" s="106">
        <v>15.05</v>
      </c>
      <c r="D22" s="106">
        <v>16.15</v>
      </c>
      <c r="E22" s="106">
        <v>15.15</v>
      </c>
      <c r="F22" s="106">
        <v>14.575</v>
      </c>
      <c r="G22" s="49"/>
    </row>
    <row r="23">
      <c r="A23" s="53"/>
      <c r="B23" s="105" t="s">
        <v>362</v>
      </c>
      <c r="C23" s="106">
        <v>15.125</v>
      </c>
      <c r="D23" s="106">
        <v>14.425</v>
      </c>
      <c r="E23" s="106">
        <v>15.425</v>
      </c>
      <c r="F23" s="106">
        <v>14.95</v>
      </c>
      <c r="G23" s="53"/>
    </row>
    <row r="24">
      <c r="A24" s="116">
        <v>4.0</v>
      </c>
      <c r="B24" s="195" t="s">
        <v>64</v>
      </c>
      <c r="C24" s="114" t="s">
        <v>363</v>
      </c>
      <c r="D24" s="114" t="s">
        <v>364</v>
      </c>
      <c r="E24" s="114" t="s">
        <v>365</v>
      </c>
      <c r="F24" s="114" t="s">
        <v>366</v>
      </c>
      <c r="G24" s="115">
        <v>180.625</v>
      </c>
    </row>
    <row r="25">
      <c r="A25" s="49"/>
      <c r="B25" s="105" t="s">
        <v>367</v>
      </c>
      <c r="C25" s="118">
        <v>15.075</v>
      </c>
      <c r="D25" s="118">
        <v>14.925</v>
      </c>
      <c r="E25" s="117"/>
      <c r="F25" s="118">
        <v>14.375</v>
      </c>
      <c r="G25" s="49"/>
    </row>
    <row r="26">
      <c r="A26" s="49"/>
      <c r="B26" s="105" t="s">
        <v>368</v>
      </c>
      <c r="C26" s="118">
        <v>15.15</v>
      </c>
      <c r="D26" s="117"/>
      <c r="E26" s="117"/>
      <c r="F26" s="117"/>
      <c r="G26" s="49"/>
    </row>
    <row r="27">
      <c r="A27" s="49"/>
      <c r="B27" s="105" t="s">
        <v>369</v>
      </c>
      <c r="C27" s="117"/>
      <c r="D27" s="118">
        <v>15.575</v>
      </c>
      <c r="E27" s="117"/>
      <c r="F27" s="118">
        <v>15.125</v>
      </c>
      <c r="G27" s="49"/>
    </row>
    <row r="28">
      <c r="A28" s="49"/>
      <c r="B28" s="105" t="s">
        <v>370</v>
      </c>
      <c r="C28" s="118">
        <v>15.2</v>
      </c>
      <c r="D28" s="117"/>
      <c r="E28" s="118">
        <v>15.1</v>
      </c>
      <c r="F28" s="118">
        <v>13.85</v>
      </c>
      <c r="G28" s="49"/>
    </row>
    <row r="29">
      <c r="A29" s="49"/>
      <c r="B29" s="105" t="s">
        <v>273</v>
      </c>
      <c r="C29" s="117"/>
      <c r="D29" s="118">
        <v>16.45</v>
      </c>
      <c r="E29" s="118">
        <v>15.225</v>
      </c>
      <c r="F29" s="117"/>
      <c r="G29" s="49"/>
    </row>
    <row r="30">
      <c r="A30" s="53"/>
      <c r="B30" s="119" t="s">
        <v>371</v>
      </c>
      <c r="C30" s="121"/>
      <c r="D30" s="121"/>
      <c r="E30" s="120">
        <v>14.575</v>
      </c>
      <c r="G30" s="53"/>
    </row>
    <row r="33">
      <c r="A33" s="99" t="s">
        <v>29</v>
      </c>
      <c r="B33" s="99" t="s">
        <v>147</v>
      </c>
      <c r="C33" s="100"/>
      <c r="D33" s="100"/>
      <c r="E33" s="100"/>
      <c r="F33" s="100"/>
      <c r="G33" s="99" t="s">
        <v>0</v>
      </c>
    </row>
    <row r="34">
      <c r="A34" s="196"/>
      <c r="B34" s="193" t="s">
        <v>53</v>
      </c>
      <c r="C34" s="103" t="s">
        <v>372</v>
      </c>
      <c r="D34" s="103" t="s">
        <v>373</v>
      </c>
      <c r="E34" s="103" t="s">
        <v>374</v>
      </c>
      <c r="F34" s="103" t="s">
        <v>375</v>
      </c>
      <c r="G34" s="104">
        <v>183.596</v>
      </c>
    </row>
    <row r="35">
      <c r="A35" s="49"/>
      <c r="B35" s="105" t="s">
        <v>376</v>
      </c>
      <c r="C35" s="106">
        <v>15.966</v>
      </c>
      <c r="D35" s="106">
        <v>15.2</v>
      </c>
      <c r="E35" s="106">
        <v>15.233</v>
      </c>
      <c r="F35" s="106">
        <v>15.066</v>
      </c>
      <c r="G35" s="49"/>
    </row>
    <row r="36">
      <c r="A36" s="49"/>
      <c r="B36" s="105" t="s">
        <v>377</v>
      </c>
      <c r="C36" s="106">
        <v>15.933</v>
      </c>
      <c r="D36" s="106">
        <v>14.666</v>
      </c>
      <c r="E36" s="107"/>
      <c r="F36" s="106">
        <v>15.0</v>
      </c>
      <c r="G36" s="49"/>
    </row>
    <row r="37">
      <c r="A37" s="49"/>
      <c r="B37" s="105" t="s">
        <v>378</v>
      </c>
      <c r="C37" s="107"/>
      <c r="D37" s="107"/>
      <c r="E37" s="106">
        <v>14.933</v>
      </c>
      <c r="F37" s="106">
        <v>15.3</v>
      </c>
      <c r="G37" s="49"/>
    </row>
    <row r="38">
      <c r="A38" s="49"/>
      <c r="B38" s="105" t="s">
        <v>379</v>
      </c>
      <c r="C38" s="107"/>
      <c r="D38" s="106">
        <v>14.933</v>
      </c>
      <c r="E38" s="106">
        <v>15.133</v>
      </c>
      <c r="F38" s="107"/>
      <c r="G38" s="49"/>
    </row>
    <row r="39">
      <c r="A39" s="53"/>
      <c r="B39" s="105" t="s">
        <v>380</v>
      </c>
      <c r="C39" s="106">
        <v>16.233</v>
      </c>
      <c r="D39" s="107"/>
      <c r="E39" s="107"/>
      <c r="F39" s="107"/>
      <c r="G39" s="53"/>
    </row>
    <row r="40">
      <c r="A40" s="197"/>
      <c r="B40" s="194" t="s">
        <v>64</v>
      </c>
      <c r="C40" s="110" t="s">
        <v>381</v>
      </c>
      <c r="D40" s="110" t="s">
        <v>382</v>
      </c>
      <c r="E40" s="110" t="s">
        <v>383</v>
      </c>
      <c r="F40" s="110" t="s">
        <v>384</v>
      </c>
      <c r="G40" s="111">
        <v>178.53</v>
      </c>
    </row>
    <row r="41">
      <c r="A41" s="49"/>
      <c r="B41" s="105" t="s">
        <v>385</v>
      </c>
      <c r="C41" s="106">
        <v>15.233</v>
      </c>
      <c r="D41" s="106">
        <v>15.7</v>
      </c>
      <c r="E41" s="106">
        <v>14.533</v>
      </c>
      <c r="F41" s="106">
        <v>14.8</v>
      </c>
      <c r="G41" s="49"/>
    </row>
    <row r="42">
      <c r="A42" s="49"/>
      <c r="B42" s="105" t="s">
        <v>386</v>
      </c>
      <c r="C42" s="106">
        <v>15.833</v>
      </c>
      <c r="D42" s="106">
        <v>15.766</v>
      </c>
      <c r="E42" s="106">
        <v>15.033</v>
      </c>
      <c r="F42" s="107"/>
      <c r="G42" s="49"/>
    </row>
    <row r="43">
      <c r="A43" s="49"/>
      <c r="B43" s="105" t="s">
        <v>367</v>
      </c>
      <c r="C43" s="107"/>
      <c r="D43" s="107"/>
      <c r="E43" s="106">
        <v>14.833</v>
      </c>
      <c r="F43" s="106">
        <v>14.333</v>
      </c>
      <c r="G43" s="49"/>
    </row>
    <row r="44">
      <c r="A44" s="49"/>
      <c r="B44" s="105" t="s">
        <v>387</v>
      </c>
      <c r="C44" s="107"/>
      <c r="D44" s="106">
        <v>14.7</v>
      </c>
      <c r="E44" s="107"/>
      <c r="F44" s="106">
        <v>12.466</v>
      </c>
      <c r="G44" s="49"/>
    </row>
    <row r="45">
      <c r="A45" s="53"/>
      <c r="B45" s="105" t="s">
        <v>388</v>
      </c>
      <c r="C45" s="106">
        <v>15.3</v>
      </c>
      <c r="D45" s="107"/>
      <c r="E45" s="107"/>
      <c r="F45" s="107"/>
      <c r="G45" s="53"/>
    </row>
    <row r="46">
      <c r="A46" s="198"/>
      <c r="B46" s="195" t="s">
        <v>235</v>
      </c>
      <c r="C46" s="114" t="s">
        <v>389</v>
      </c>
      <c r="D46" s="114" t="s">
        <v>390</v>
      </c>
      <c r="E46" s="114" t="s">
        <v>391</v>
      </c>
      <c r="F46" s="114" t="s">
        <v>392</v>
      </c>
      <c r="G46" s="115">
        <v>176.414</v>
      </c>
    </row>
    <row r="47">
      <c r="A47" s="49"/>
      <c r="B47" s="105" t="s">
        <v>393</v>
      </c>
      <c r="C47" s="106">
        <v>15.1</v>
      </c>
      <c r="D47" s="107"/>
      <c r="E47" s="106">
        <v>15.416</v>
      </c>
      <c r="F47" s="106">
        <v>14.8</v>
      </c>
      <c r="G47" s="49"/>
    </row>
    <row r="48">
      <c r="A48" s="49"/>
      <c r="B48" s="105" t="s">
        <v>394</v>
      </c>
      <c r="C48" s="106">
        <v>14.8</v>
      </c>
      <c r="D48" s="106">
        <v>13.766</v>
      </c>
      <c r="E48" s="106">
        <v>15.3</v>
      </c>
      <c r="F48" s="107"/>
      <c r="G48" s="49"/>
    </row>
    <row r="49">
      <c r="A49" s="49"/>
      <c r="B49" s="105" t="s">
        <v>395</v>
      </c>
      <c r="C49" s="107"/>
      <c r="D49" s="106">
        <v>14.066</v>
      </c>
      <c r="E49" s="106">
        <v>14.533</v>
      </c>
      <c r="F49" s="106">
        <v>14.7</v>
      </c>
      <c r="G49" s="49"/>
    </row>
    <row r="50">
      <c r="A50" s="49"/>
      <c r="B50" s="105" t="s">
        <v>396</v>
      </c>
      <c r="C50" s="106">
        <v>15.1</v>
      </c>
      <c r="D50" s="107"/>
      <c r="E50" s="107"/>
      <c r="F50" s="106">
        <v>15.2</v>
      </c>
      <c r="G50" s="49"/>
    </row>
    <row r="51">
      <c r="A51" s="53"/>
      <c r="B51" s="105" t="s">
        <v>397</v>
      </c>
      <c r="C51" s="107"/>
      <c r="D51" s="106">
        <v>13.633</v>
      </c>
      <c r="E51" s="107"/>
      <c r="F51" s="107"/>
      <c r="G51" s="53"/>
    </row>
    <row r="52">
      <c r="A52" s="116">
        <v>4.0</v>
      </c>
      <c r="B52" s="195" t="s">
        <v>39</v>
      </c>
      <c r="C52" s="114" t="s">
        <v>398</v>
      </c>
      <c r="D52" s="114" t="s">
        <v>399</v>
      </c>
      <c r="E52" s="114" t="s">
        <v>400</v>
      </c>
      <c r="F52" s="114" t="s">
        <v>401</v>
      </c>
      <c r="G52" s="115">
        <v>174.43</v>
      </c>
    </row>
    <row r="53">
      <c r="A53" s="49"/>
      <c r="B53" s="105" t="s">
        <v>402</v>
      </c>
      <c r="C53" s="118">
        <v>15.033</v>
      </c>
      <c r="D53" s="118">
        <v>15.1</v>
      </c>
      <c r="E53" s="118">
        <v>13.8</v>
      </c>
      <c r="F53" s="118">
        <v>12.5</v>
      </c>
      <c r="G53" s="49"/>
    </row>
    <row r="54">
      <c r="A54" s="49"/>
      <c r="B54" s="105" t="s">
        <v>342</v>
      </c>
      <c r="C54" s="118">
        <v>14.9</v>
      </c>
      <c r="D54" s="117"/>
      <c r="E54" s="118">
        <v>13.766</v>
      </c>
      <c r="F54" s="118">
        <v>13.733</v>
      </c>
      <c r="G54" s="49"/>
    </row>
    <row r="55">
      <c r="A55" s="49"/>
      <c r="B55" s="105" t="s">
        <v>403</v>
      </c>
      <c r="C55" s="117"/>
      <c r="D55" s="117"/>
      <c r="E55" s="118">
        <v>15.366</v>
      </c>
      <c r="F55" s="118">
        <v>14.6</v>
      </c>
      <c r="G55" s="49"/>
    </row>
    <row r="56">
      <c r="A56" s="49"/>
      <c r="B56" s="105" t="s">
        <v>404</v>
      </c>
      <c r="C56" s="118">
        <v>14.333</v>
      </c>
      <c r="D56" s="118">
        <v>15.533</v>
      </c>
      <c r="E56" s="117"/>
      <c r="F56" s="117"/>
      <c r="G56" s="49"/>
    </row>
    <row r="57">
      <c r="A57" s="53"/>
      <c r="B57" s="119" t="s">
        <v>343</v>
      </c>
      <c r="C57" s="121"/>
      <c r="D57" s="120">
        <v>15.766</v>
      </c>
      <c r="E57" s="121"/>
      <c r="G57" s="53"/>
    </row>
    <row r="59">
      <c r="A59" s="122" t="s">
        <v>29</v>
      </c>
      <c r="B59" s="122" t="s">
        <v>69</v>
      </c>
      <c r="C59" s="190"/>
      <c r="D59" s="190"/>
      <c r="E59" s="190"/>
      <c r="F59" s="190"/>
      <c r="G59" s="122" t="s">
        <v>0</v>
      </c>
    </row>
    <row r="60">
      <c r="A60" s="199"/>
      <c r="B60" s="200" t="s">
        <v>53</v>
      </c>
      <c r="C60" s="156" t="s">
        <v>405</v>
      </c>
      <c r="D60" s="156" t="s">
        <v>406</v>
      </c>
      <c r="E60" s="156" t="s">
        <v>407</v>
      </c>
      <c r="F60" s="156" t="s">
        <v>408</v>
      </c>
      <c r="G60" s="156">
        <v>184.897</v>
      </c>
    </row>
    <row r="61">
      <c r="A61" s="49"/>
      <c r="B61" s="140" t="s">
        <v>299</v>
      </c>
      <c r="C61" s="120">
        <v>15.933</v>
      </c>
      <c r="D61" s="120">
        <v>14.8</v>
      </c>
      <c r="E61" s="120">
        <v>15.3</v>
      </c>
      <c r="F61" s="120">
        <v>15.8</v>
      </c>
      <c r="G61" s="120">
        <v>61.833</v>
      </c>
    </row>
    <row r="62">
      <c r="A62" s="49"/>
      <c r="B62" s="140" t="s">
        <v>294</v>
      </c>
      <c r="C62" s="120">
        <v>15.833</v>
      </c>
      <c r="D62" s="121"/>
      <c r="E62" s="120">
        <v>15.0</v>
      </c>
      <c r="F62" s="120">
        <v>15.366</v>
      </c>
      <c r="G62" s="120">
        <v>46.199</v>
      </c>
    </row>
    <row r="63">
      <c r="A63" s="49"/>
      <c r="B63" s="140" t="s">
        <v>409</v>
      </c>
      <c r="C63" s="120">
        <v>15.1</v>
      </c>
      <c r="D63" s="121"/>
      <c r="E63" s="120">
        <v>15.233</v>
      </c>
      <c r="F63" s="120">
        <v>14.833</v>
      </c>
      <c r="G63" s="120">
        <v>45.166</v>
      </c>
    </row>
    <row r="64">
      <c r="A64" s="49"/>
      <c r="B64" s="140" t="s">
        <v>410</v>
      </c>
      <c r="C64" s="121"/>
      <c r="D64" s="120">
        <v>15.933</v>
      </c>
      <c r="E64" s="121"/>
      <c r="F64" s="121"/>
      <c r="G64" s="120">
        <v>15.933</v>
      </c>
    </row>
    <row r="65">
      <c r="A65" s="49"/>
      <c r="B65" s="140" t="s">
        <v>278</v>
      </c>
      <c r="C65" s="121"/>
      <c r="D65" s="120">
        <v>15.766</v>
      </c>
      <c r="E65" s="121"/>
      <c r="F65" s="121"/>
      <c r="G65" s="120">
        <v>15.766</v>
      </c>
    </row>
    <row r="66">
      <c r="A66" s="53"/>
      <c r="B66" s="69"/>
      <c r="C66" s="74"/>
      <c r="D66" s="74"/>
      <c r="E66" s="74"/>
      <c r="F66" s="74"/>
      <c r="G66" s="74"/>
      <c r="H66" s="74"/>
      <c r="I66" s="74"/>
      <c r="J66" s="74"/>
      <c r="K66" s="74"/>
      <c r="L66" s="70"/>
    </row>
    <row r="67">
      <c r="A67" s="201"/>
      <c r="B67" s="202" t="s">
        <v>64</v>
      </c>
      <c r="C67" s="160" t="s">
        <v>411</v>
      </c>
      <c r="D67" s="160" t="s">
        <v>382</v>
      </c>
      <c r="E67" s="160" t="s">
        <v>412</v>
      </c>
      <c r="F67" s="160" t="s">
        <v>413</v>
      </c>
      <c r="G67" s="160">
        <v>176.688</v>
      </c>
    </row>
    <row r="68">
      <c r="A68" s="49"/>
      <c r="B68" s="140" t="s">
        <v>288</v>
      </c>
      <c r="C68" s="120">
        <v>15.133</v>
      </c>
      <c r="D68" s="120">
        <v>15.933</v>
      </c>
      <c r="E68" s="120">
        <v>14.958</v>
      </c>
      <c r="F68" s="120">
        <v>14.0</v>
      </c>
      <c r="G68" s="120">
        <v>60.024</v>
      </c>
    </row>
    <row r="69">
      <c r="A69" s="49"/>
      <c r="B69" s="140" t="s">
        <v>414</v>
      </c>
      <c r="C69" s="120">
        <v>14.9</v>
      </c>
      <c r="D69" s="120">
        <v>15.133</v>
      </c>
      <c r="E69" s="120">
        <v>13.033</v>
      </c>
      <c r="F69" s="120">
        <v>14.266</v>
      </c>
      <c r="G69" s="120">
        <v>57.332</v>
      </c>
    </row>
    <row r="70">
      <c r="A70" s="49"/>
      <c r="B70" s="140" t="s">
        <v>415</v>
      </c>
      <c r="C70" s="121"/>
      <c r="D70" s="121"/>
      <c r="E70" s="120">
        <v>14.766</v>
      </c>
      <c r="F70" s="120">
        <v>13.766</v>
      </c>
      <c r="G70" s="120">
        <v>28.532</v>
      </c>
    </row>
    <row r="71">
      <c r="A71" s="49"/>
      <c r="B71" s="140" t="s">
        <v>416</v>
      </c>
      <c r="C71" s="120">
        <v>15.7</v>
      </c>
      <c r="D71" s="121"/>
      <c r="E71" s="121"/>
      <c r="F71" s="121"/>
      <c r="G71" s="120">
        <v>15.7</v>
      </c>
    </row>
    <row r="72">
      <c r="A72" s="49"/>
      <c r="B72" s="140" t="s">
        <v>417</v>
      </c>
      <c r="C72" s="121"/>
      <c r="D72" s="120">
        <v>15.1</v>
      </c>
      <c r="E72" s="121"/>
      <c r="F72" s="121"/>
      <c r="G72" s="120">
        <v>15.1</v>
      </c>
    </row>
    <row r="73">
      <c r="A73" s="53"/>
      <c r="B73" s="69"/>
      <c r="C73" s="74"/>
      <c r="D73" s="74"/>
      <c r="E73" s="74"/>
      <c r="F73" s="74"/>
      <c r="G73" s="74"/>
      <c r="H73" s="74"/>
      <c r="I73" s="74"/>
      <c r="J73" s="74"/>
      <c r="K73" s="74"/>
      <c r="L73" s="70"/>
    </row>
    <row r="74">
      <c r="A74" s="203"/>
      <c r="B74" s="204" t="s">
        <v>39</v>
      </c>
      <c r="C74" s="164" t="s">
        <v>418</v>
      </c>
      <c r="D74" s="164" t="s">
        <v>419</v>
      </c>
      <c r="E74" s="164" t="s">
        <v>420</v>
      </c>
      <c r="F74" s="164" t="s">
        <v>421</v>
      </c>
      <c r="G74" s="164">
        <v>176.003</v>
      </c>
    </row>
    <row r="75">
      <c r="A75" s="49"/>
      <c r="B75" s="140" t="s">
        <v>312</v>
      </c>
      <c r="C75" s="121"/>
      <c r="D75" s="120">
        <v>14.333</v>
      </c>
      <c r="E75" s="120">
        <v>15.066</v>
      </c>
      <c r="F75" s="120">
        <v>14.7</v>
      </c>
      <c r="G75" s="120">
        <v>44.099</v>
      </c>
    </row>
    <row r="76">
      <c r="A76" s="49"/>
      <c r="B76" s="140" t="s">
        <v>422</v>
      </c>
      <c r="C76" s="120">
        <v>14.733</v>
      </c>
      <c r="D76" s="121"/>
      <c r="E76" s="120">
        <v>14.466</v>
      </c>
      <c r="F76" s="120">
        <v>14.733</v>
      </c>
      <c r="G76" s="120">
        <v>43.932</v>
      </c>
    </row>
    <row r="77">
      <c r="A77" s="49"/>
      <c r="B77" s="140" t="s">
        <v>423</v>
      </c>
      <c r="C77" s="121"/>
      <c r="D77" s="120">
        <v>15.733</v>
      </c>
      <c r="E77" s="120">
        <v>15.066</v>
      </c>
      <c r="F77" s="121"/>
      <c r="G77" s="120">
        <v>30.799</v>
      </c>
    </row>
    <row r="78">
      <c r="A78" s="49"/>
      <c r="B78" s="140" t="s">
        <v>424</v>
      </c>
      <c r="C78" s="120">
        <v>14.766</v>
      </c>
      <c r="D78" s="120">
        <v>14.941</v>
      </c>
      <c r="E78" s="121"/>
      <c r="F78" s="121"/>
      <c r="G78" s="120">
        <v>29.707</v>
      </c>
    </row>
    <row r="79">
      <c r="A79" s="49"/>
      <c r="B79" s="140" t="s">
        <v>425</v>
      </c>
      <c r="C79" s="120">
        <v>14.833</v>
      </c>
      <c r="D79" s="121"/>
      <c r="E79" s="121"/>
      <c r="F79" s="120">
        <v>12.633</v>
      </c>
      <c r="G79" s="120">
        <v>27.466</v>
      </c>
    </row>
    <row r="80">
      <c r="A80" s="53"/>
      <c r="B80" s="69"/>
      <c r="C80" s="74"/>
      <c r="D80" s="74"/>
      <c r="E80" s="74"/>
      <c r="F80" s="74"/>
      <c r="G80" s="74"/>
      <c r="H80" s="74"/>
      <c r="I80" s="74"/>
      <c r="J80" s="74"/>
      <c r="K80" s="74"/>
      <c r="L80" s="70"/>
    </row>
    <row r="81">
      <c r="A81" s="205">
        <v>4.0</v>
      </c>
      <c r="B81" s="206" t="s">
        <v>41</v>
      </c>
      <c r="C81" s="207" t="s">
        <v>426</v>
      </c>
      <c r="D81" s="207" t="s">
        <v>427</v>
      </c>
      <c r="E81" s="207" t="s">
        <v>428</v>
      </c>
      <c r="F81" s="207" t="s">
        <v>429</v>
      </c>
      <c r="G81" s="207">
        <v>174.371</v>
      </c>
    </row>
    <row r="82">
      <c r="A82" s="49"/>
      <c r="B82" s="140" t="s">
        <v>430</v>
      </c>
      <c r="C82" s="120">
        <v>14.933</v>
      </c>
      <c r="D82" s="120">
        <v>14.866</v>
      </c>
      <c r="E82" s="120">
        <v>14.466</v>
      </c>
      <c r="F82" s="121"/>
      <c r="G82" s="120">
        <v>44.265</v>
      </c>
    </row>
    <row r="83">
      <c r="A83" s="49"/>
      <c r="B83" s="140" t="s">
        <v>431</v>
      </c>
      <c r="C83" s="120">
        <v>14.833</v>
      </c>
      <c r="D83" s="121"/>
      <c r="E83" s="120">
        <v>13.833</v>
      </c>
      <c r="F83" s="120">
        <v>14.466</v>
      </c>
      <c r="G83" s="120">
        <v>43.132</v>
      </c>
    </row>
    <row r="84">
      <c r="A84" s="49"/>
      <c r="B84" s="140" t="s">
        <v>432</v>
      </c>
      <c r="C84" s="121"/>
      <c r="D84" s="120">
        <v>14.6</v>
      </c>
      <c r="E84" s="120">
        <v>14.3</v>
      </c>
      <c r="F84" s="120">
        <v>14.1</v>
      </c>
      <c r="G84" s="120">
        <v>43.0</v>
      </c>
    </row>
    <row r="85">
      <c r="A85" s="49"/>
      <c r="B85" s="140" t="s">
        <v>433</v>
      </c>
      <c r="C85" s="120">
        <v>15.066</v>
      </c>
      <c r="D85" s="121"/>
      <c r="E85" s="121"/>
      <c r="F85" s="120">
        <v>13.908</v>
      </c>
      <c r="G85" s="120">
        <v>28.974</v>
      </c>
    </row>
    <row r="86">
      <c r="A86" s="49"/>
      <c r="B86" s="140" t="s">
        <v>434</v>
      </c>
      <c r="C86" s="121"/>
      <c r="D86" s="120">
        <v>15.0</v>
      </c>
      <c r="E86" s="121"/>
      <c r="F86" s="121"/>
      <c r="G86" s="120">
        <v>15.0</v>
      </c>
    </row>
    <row r="87">
      <c r="A87" s="53"/>
    </row>
    <row r="90">
      <c r="A90" s="43" t="s">
        <v>29</v>
      </c>
      <c r="B90" s="43" t="s">
        <v>69</v>
      </c>
      <c r="C90" s="208"/>
      <c r="D90" s="208"/>
      <c r="E90" s="208"/>
      <c r="F90" s="208"/>
      <c r="G90" s="43" t="s">
        <v>0</v>
      </c>
    </row>
    <row r="91">
      <c r="A91" s="209"/>
      <c r="B91" s="210" t="s">
        <v>72</v>
      </c>
      <c r="C91" s="47" t="s">
        <v>435</v>
      </c>
      <c r="D91" s="47" t="s">
        <v>436</v>
      </c>
      <c r="E91" s="47" t="s">
        <v>437</v>
      </c>
      <c r="F91" s="47" t="s">
        <v>438</v>
      </c>
      <c r="G91" s="48">
        <v>169.528</v>
      </c>
    </row>
    <row r="92">
      <c r="A92" s="49"/>
      <c r="B92" s="50" t="s">
        <v>439</v>
      </c>
      <c r="C92" s="51">
        <v>14.733</v>
      </c>
      <c r="D92" s="52"/>
      <c r="E92" s="52"/>
      <c r="F92" s="52"/>
      <c r="G92" s="49"/>
    </row>
    <row r="93">
      <c r="A93" s="49"/>
      <c r="B93" s="50" t="s">
        <v>440</v>
      </c>
      <c r="C93" s="52"/>
      <c r="D93" s="51">
        <v>14.9</v>
      </c>
      <c r="E93" s="51">
        <v>14.333</v>
      </c>
      <c r="F93" s="51">
        <v>14.166</v>
      </c>
      <c r="G93" s="49"/>
    </row>
    <row r="94">
      <c r="A94" s="49"/>
      <c r="B94" s="50" t="s">
        <v>326</v>
      </c>
      <c r="C94" s="51">
        <v>14.6</v>
      </c>
      <c r="D94" s="51">
        <v>14.933</v>
      </c>
      <c r="E94" s="51">
        <v>12.566</v>
      </c>
      <c r="F94" s="51">
        <v>13.966</v>
      </c>
      <c r="G94" s="49"/>
    </row>
    <row r="95">
      <c r="A95" s="53"/>
      <c r="B95" s="50" t="s">
        <v>331</v>
      </c>
      <c r="C95" s="51">
        <v>14.466</v>
      </c>
      <c r="D95" s="51">
        <v>14.866</v>
      </c>
      <c r="E95" s="51">
        <v>12.633</v>
      </c>
      <c r="F95" s="51">
        <v>13.366</v>
      </c>
      <c r="G95" s="53"/>
    </row>
    <row r="96">
      <c r="A96" s="211"/>
      <c r="B96" s="212" t="s">
        <v>53</v>
      </c>
      <c r="C96" s="56" t="s">
        <v>441</v>
      </c>
      <c r="D96" s="56" t="s">
        <v>442</v>
      </c>
      <c r="E96" s="56" t="s">
        <v>443</v>
      </c>
      <c r="F96" s="56" t="s">
        <v>444</v>
      </c>
      <c r="G96" s="57">
        <v>166.096</v>
      </c>
    </row>
    <row r="97">
      <c r="A97" s="49"/>
      <c r="B97" s="50" t="s">
        <v>299</v>
      </c>
      <c r="C97" s="51">
        <v>13.766</v>
      </c>
      <c r="D97" s="52"/>
      <c r="E97" s="52"/>
      <c r="F97" s="52"/>
      <c r="G97" s="49"/>
    </row>
    <row r="98">
      <c r="A98" s="49"/>
      <c r="B98" s="50" t="s">
        <v>445</v>
      </c>
      <c r="C98" s="51">
        <v>14.666</v>
      </c>
      <c r="D98" s="51">
        <v>14.166</v>
      </c>
      <c r="E98" s="51">
        <v>13.433</v>
      </c>
      <c r="F98" s="51">
        <v>11.7</v>
      </c>
      <c r="G98" s="49"/>
    </row>
    <row r="99">
      <c r="A99" s="49"/>
      <c r="B99" s="50" t="s">
        <v>317</v>
      </c>
      <c r="C99" s="52"/>
      <c r="D99" s="51">
        <v>15.4</v>
      </c>
      <c r="E99" s="51">
        <v>14.133</v>
      </c>
      <c r="F99" s="51">
        <v>13.666</v>
      </c>
      <c r="G99" s="49"/>
    </row>
    <row r="100">
      <c r="A100" s="53"/>
      <c r="B100" s="50" t="s">
        <v>446</v>
      </c>
      <c r="C100" s="51">
        <v>14.3</v>
      </c>
      <c r="D100" s="51">
        <v>13.7</v>
      </c>
      <c r="E100" s="51">
        <v>13.666</v>
      </c>
      <c r="F100" s="51">
        <v>13.5</v>
      </c>
      <c r="G100" s="53"/>
    </row>
    <row r="101">
      <c r="A101" s="213"/>
      <c r="B101" s="214" t="s">
        <v>62</v>
      </c>
      <c r="C101" s="60" t="s">
        <v>447</v>
      </c>
      <c r="D101" s="60" t="s">
        <v>448</v>
      </c>
      <c r="E101" s="60" t="s">
        <v>449</v>
      </c>
      <c r="F101" s="60" t="s">
        <v>450</v>
      </c>
      <c r="G101" s="61">
        <v>164.096</v>
      </c>
    </row>
    <row r="102">
      <c r="A102" s="49"/>
      <c r="B102" s="50" t="s">
        <v>451</v>
      </c>
      <c r="C102" s="51">
        <v>14.433</v>
      </c>
      <c r="D102" s="52"/>
      <c r="E102" s="51">
        <v>13.3</v>
      </c>
      <c r="F102" s="51">
        <v>13.7</v>
      </c>
      <c r="G102" s="49"/>
    </row>
    <row r="103">
      <c r="A103" s="49"/>
      <c r="B103" s="50" t="s">
        <v>452</v>
      </c>
      <c r="C103" s="51">
        <v>14.433</v>
      </c>
      <c r="D103" s="51">
        <v>13.566</v>
      </c>
      <c r="E103" s="52"/>
      <c r="F103" s="51">
        <v>13.833</v>
      </c>
      <c r="G103" s="49"/>
    </row>
    <row r="104">
      <c r="A104" s="49"/>
      <c r="B104" s="50" t="s">
        <v>453</v>
      </c>
      <c r="C104" s="51">
        <v>14.266</v>
      </c>
      <c r="D104" s="51">
        <v>14.166</v>
      </c>
      <c r="E104" s="51">
        <v>13.333</v>
      </c>
      <c r="F104" s="51">
        <v>12.8</v>
      </c>
      <c r="G104" s="49"/>
    </row>
    <row r="105">
      <c r="A105" s="53"/>
      <c r="B105" s="50" t="s">
        <v>454</v>
      </c>
      <c r="C105" s="52"/>
      <c r="D105" s="51">
        <v>14.033</v>
      </c>
      <c r="E105" s="51">
        <v>12.233</v>
      </c>
      <c r="F105" s="52"/>
      <c r="G105" s="53"/>
    </row>
    <row r="106">
      <c r="A106" s="215">
        <v>4.0</v>
      </c>
      <c r="B106" s="216" t="s">
        <v>213</v>
      </c>
      <c r="C106" s="217" t="s">
        <v>455</v>
      </c>
      <c r="D106" s="217" t="s">
        <v>456</v>
      </c>
      <c r="E106" s="217" t="s">
        <v>457</v>
      </c>
      <c r="F106" s="217" t="s">
        <v>458</v>
      </c>
      <c r="G106" s="215">
        <v>163.638</v>
      </c>
    </row>
    <row r="107">
      <c r="A107" s="49"/>
      <c r="B107" s="50" t="s">
        <v>459</v>
      </c>
      <c r="C107" s="51">
        <v>14.166</v>
      </c>
      <c r="D107" s="51">
        <v>14.166</v>
      </c>
      <c r="E107" s="51">
        <v>13.133</v>
      </c>
      <c r="F107" s="51">
        <v>13.1</v>
      </c>
      <c r="G107" s="49"/>
    </row>
    <row r="108">
      <c r="A108" s="49"/>
      <c r="B108" s="50" t="s">
        <v>460</v>
      </c>
      <c r="C108" s="51">
        <v>14.266</v>
      </c>
      <c r="D108" s="51">
        <v>13.9</v>
      </c>
      <c r="E108" s="51">
        <v>12.9</v>
      </c>
      <c r="F108" s="51">
        <v>13.166</v>
      </c>
      <c r="G108" s="49"/>
    </row>
    <row r="109">
      <c r="A109" s="49"/>
      <c r="B109" s="50" t="s">
        <v>461</v>
      </c>
      <c r="C109" s="51">
        <v>14.233</v>
      </c>
      <c r="D109" s="52"/>
      <c r="E109" s="52"/>
      <c r="F109" s="51">
        <v>14.1</v>
      </c>
      <c r="G109" s="49"/>
    </row>
    <row r="110">
      <c r="A110" s="53"/>
      <c r="B110" s="62" t="s">
        <v>462</v>
      </c>
      <c r="C110" s="63"/>
      <c r="D110" s="64">
        <v>13.433</v>
      </c>
      <c r="E110" s="64">
        <v>13.075</v>
      </c>
      <c r="G110" s="53"/>
    </row>
  </sheetData>
  <mergeCells count="31">
    <mergeCell ref="G34:G39"/>
    <mergeCell ref="G40:G45"/>
    <mergeCell ref="G46:G51"/>
    <mergeCell ref="G52:G57"/>
    <mergeCell ref="B66:L66"/>
    <mergeCell ref="B73:L73"/>
    <mergeCell ref="B80:L80"/>
    <mergeCell ref="A3:A9"/>
    <mergeCell ref="G3:G9"/>
    <mergeCell ref="A10:A16"/>
    <mergeCell ref="G10:G16"/>
    <mergeCell ref="A17:A23"/>
    <mergeCell ref="G17:G23"/>
    <mergeCell ref="G24:G30"/>
    <mergeCell ref="A74:A80"/>
    <mergeCell ref="A81:A87"/>
    <mergeCell ref="A91:A95"/>
    <mergeCell ref="G91:G95"/>
    <mergeCell ref="G96:G100"/>
    <mergeCell ref="G101:G105"/>
    <mergeCell ref="G106:G110"/>
    <mergeCell ref="A96:A100"/>
    <mergeCell ref="A101:A105"/>
    <mergeCell ref="A106:A110"/>
    <mergeCell ref="A24:A30"/>
    <mergeCell ref="A34:A39"/>
    <mergeCell ref="A40:A45"/>
    <mergeCell ref="A46:A51"/>
    <mergeCell ref="A52:A57"/>
    <mergeCell ref="A60:A66"/>
    <mergeCell ref="A67:A73"/>
  </mergeCells>
  <hyperlinks>
    <hyperlink r:id="rId1" ref="C2"/>
    <hyperlink r:id="rId2" ref="D2"/>
    <hyperlink r:id="rId3" ref="E2"/>
    <hyperlink r:id="rId4" ref="F2"/>
    <hyperlink r:id="rId5" ref="A3"/>
    <hyperlink r:id="rId6" ref="B3"/>
    <hyperlink r:id="rId7" ref="B4"/>
    <hyperlink r:id="rId8" ref="B5"/>
    <hyperlink r:id="rId9" ref="B6"/>
    <hyperlink r:id="rId10" ref="B7"/>
    <hyperlink r:id="rId11" ref="B8"/>
    <hyperlink r:id="rId12" ref="B9"/>
    <hyperlink r:id="rId13" ref="A10"/>
    <hyperlink r:id="rId14" ref="B10"/>
    <hyperlink r:id="rId15" ref="B11"/>
    <hyperlink r:id="rId16" ref="B12"/>
    <hyperlink r:id="rId17" ref="B13"/>
    <hyperlink r:id="rId18" ref="B14"/>
    <hyperlink r:id="rId19" ref="B15"/>
    <hyperlink r:id="rId20" ref="B16"/>
    <hyperlink r:id="rId21" ref="A17"/>
    <hyperlink r:id="rId22" ref="B17"/>
    <hyperlink r:id="rId23" ref="B18"/>
    <hyperlink r:id="rId24" ref="B19"/>
    <hyperlink r:id="rId25" ref="B20"/>
    <hyperlink r:id="rId26" ref="B21"/>
    <hyperlink r:id="rId27" ref="B22"/>
    <hyperlink r:id="rId28" ref="B23"/>
    <hyperlink r:id="rId29" ref="B24"/>
    <hyperlink r:id="rId30" ref="B25"/>
    <hyperlink r:id="rId31" ref="B26"/>
    <hyperlink r:id="rId32" ref="B27"/>
    <hyperlink r:id="rId33" ref="B28"/>
    <hyperlink r:id="rId34" ref="B29"/>
    <hyperlink r:id="rId35" ref="B30"/>
    <hyperlink r:id="rId36" ref="C33"/>
    <hyperlink r:id="rId37" ref="D33"/>
    <hyperlink r:id="rId38" ref="E33"/>
    <hyperlink r:id="rId39" ref="F33"/>
    <hyperlink r:id="rId40" ref="B34"/>
    <hyperlink r:id="rId41" ref="B35"/>
    <hyperlink r:id="rId42" ref="B36"/>
    <hyperlink r:id="rId43" ref="B37"/>
    <hyperlink r:id="rId44" ref="B38"/>
    <hyperlink r:id="rId45" ref="B39"/>
    <hyperlink r:id="rId46" ref="B40"/>
    <hyperlink r:id="rId47" ref="B41"/>
    <hyperlink r:id="rId48" ref="B42"/>
    <hyperlink r:id="rId49" ref="B43"/>
    <hyperlink r:id="rId50" ref="B44"/>
    <hyperlink r:id="rId51" ref="B45"/>
    <hyperlink r:id="rId52" ref="B46"/>
    <hyperlink r:id="rId53" ref="B47"/>
    <hyperlink r:id="rId54" ref="B48"/>
    <hyperlink r:id="rId55" ref="B49"/>
    <hyperlink r:id="rId56" ref="B50"/>
    <hyperlink r:id="rId57" ref="B51"/>
    <hyperlink r:id="rId58" ref="B52"/>
    <hyperlink r:id="rId59" ref="B53"/>
    <hyperlink r:id="rId60" ref="B54"/>
    <hyperlink r:id="rId61" ref="B55"/>
    <hyperlink r:id="rId62" ref="B56"/>
    <hyperlink r:id="rId63" ref="B57"/>
    <hyperlink r:id="rId64" ref="C59"/>
    <hyperlink r:id="rId65" ref="D59"/>
    <hyperlink r:id="rId66" ref="E59"/>
    <hyperlink r:id="rId67" ref="F59"/>
    <hyperlink r:id="rId68" ref="B60"/>
    <hyperlink r:id="rId69" ref="B61"/>
    <hyperlink r:id="rId70" ref="B62"/>
    <hyperlink r:id="rId71" ref="B63"/>
    <hyperlink r:id="rId72" ref="B64"/>
    <hyperlink r:id="rId73" ref="B65"/>
    <hyperlink r:id="rId74" ref="B67"/>
    <hyperlink r:id="rId75" ref="B68"/>
    <hyperlink r:id="rId76" ref="B69"/>
    <hyperlink r:id="rId77" ref="B70"/>
    <hyperlink r:id="rId78" ref="B71"/>
    <hyperlink r:id="rId79" ref="B72"/>
    <hyperlink r:id="rId80" ref="B74"/>
    <hyperlink r:id="rId81" ref="B75"/>
    <hyperlink r:id="rId82" ref="B76"/>
    <hyperlink r:id="rId83" ref="B77"/>
    <hyperlink r:id="rId84" ref="B78"/>
    <hyperlink r:id="rId85" ref="B79"/>
    <hyperlink r:id="rId86" ref="B81"/>
    <hyperlink r:id="rId87" ref="B82"/>
    <hyperlink r:id="rId88" ref="B83"/>
    <hyperlink r:id="rId89" ref="B84"/>
    <hyperlink r:id="rId90" ref="B85"/>
    <hyperlink r:id="rId91" ref="B86"/>
    <hyperlink r:id="rId92" ref="C90"/>
    <hyperlink r:id="rId93" ref="D90"/>
    <hyperlink r:id="rId94" ref="E90"/>
    <hyperlink r:id="rId95" ref="F90"/>
    <hyperlink r:id="rId96" ref="B91"/>
    <hyperlink r:id="rId97" ref="B92"/>
    <hyperlink r:id="rId98" ref="B93"/>
    <hyperlink r:id="rId99" ref="B94"/>
    <hyperlink r:id="rId100" ref="B95"/>
    <hyperlink r:id="rId101" ref="B96"/>
    <hyperlink r:id="rId102" ref="B97"/>
    <hyperlink r:id="rId103" ref="B98"/>
    <hyperlink r:id="rId104" ref="B99"/>
    <hyperlink r:id="rId105" ref="B100"/>
    <hyperlink r:id="rId106" ref="B101"/>
    <hyperlink r:id="rId107" ref="B102"/>
    <hyperlink r:id="rId108" ref="B103"/>
    <hyperlink r:id="rId109" ref="B104"/>
    <hyperlink r:id="rId110" ref="B105"/>
    <hyperlink r:id="rId111" ref="B106"/>
    <hyperlink r:id="rId112" ref="B107"/>
    <hyperlink r:id="rId113" ref="B108"/>
    <hyperlink r:id="rId114" ref="B109"/>
    <hyperlink r:id="rId115" ref="B110"/>
  </hyperlinks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29</v>
      </c>
      <c r="B1" s="32" t="s">
        <v>30</v>
      </c>
      <c r="C1" s="32" t="s">
        <v>31</v>
      </c>
      <c r="D1" s="33" t="s">
        <v>32</v>
      </c>
      <c r="E1" s="33" t="s">
        <v>33</v>
      </c>
      <c r="F1" s="33" t="s">
        <v>34</v>
      </c>
      <c r="G1" s="33" t="s">
        <v>35</v>
      </c>
      <c r="H1" s="33" t="s">
        <v>36</v>
      </c>
      <c r="I1" s="33" t="s">
        <v>37</v>
      </c>
      <c r="J1" s="32" t="s">
        <v>0</v>
      </c>
    </row>
    <row r="2">
      <c r="A2" s="34">
        <v>1.0</v>
      </c>
      <c r="B2" s="35" t="s">
        <v>38</v>
      </c>
      <c r="C2" s="36" t="s">
        <v>39</v>
      </c>
      <c r="D2" s="37">
        <v>15.25</v>
      </c>
      <c r="E2" s="37">
        <v>15.275</v>
      </c>
      <c r="F2" s="37">
        <v>16.625</v>
      </c>
      <c r="G2" s="37">
        <v>16.55</v>
      </c>
      <c r="H2" s="37">
        <v>16.1</v>
      </c>
      <c r="I2" s="37">
        <v>14.775</v>
      </c>
      <c r="J2" s="33">
        <v>94.575</v>
      </c>
    </row>
    <row r="3">
      <c r="A3" s="34">
        <v>2.0</v>
      </c>
      <c r="B3" s="35" t="s">
        <v>40</v>
      </c>
      <c r="C3" s="36" t="s">
        <v>41</v>
      </c>
      <c r="D3" s="37">
        <v>15.825</v>
      </c>
      <c r="E3" s="37">
        <v>13.275</v>
      </c>
      <c r="F3" s="37">
        <v>15.2</v>
      </c>
      <c r="G3" s="37">
        <v>16.3</v>
      </c>
      <c r="H3" s="37">
        <v>15.975</v>
      </c>
      <c r="I3" s="37">
        <v>15.4</v>
      </c>
      <c r="J3" s="32">
        <v>91.975</v>
      </c>
    </row>
    <row r="4">
      <c r="A4" s="34">
        <v>3.0</v>
      </c>
      <c r="B4" s="35" t="s">
        <v>42</v>
      </c>
      <c r="C4" s="36" t="s">
        <v>43</v>
      </c>
      <c r="D4" s="37">
        <v>15.35</v>
      </c>
      <c r="E4" s="37">
        <v>14.875</v>
      </c>
      <c r="F4" s="37">
        <v>15.175</v>
      </c>
      <c r="G4" s="37">
        <v>16.6</v>
      </c>
      <c r="H4" s="37">
        <v>15.05</v>
      </c>
      <c r="I4" s="37">
        <v>14.875</v>
      </c>
      <c r="J4" s="32">
        <v>91.925</v>
      </c>
    </row>
    <row r="5">
      <c r="A5" s="37">
        <v>4.0</v>
      </c>
      <c r="B5" s="35" t="s">
        <v>44</v>
      </c>
      <c r="C5" s="36" t="s">
        <v>41</v>
      </c>
      <c r="D5" s="37">
        <v>15.1</v>
      </c>
      <c r="E5" s="37">
        <v>15.425</v>
      </c>
      <c r="F5" s="37">
        <v>13.85</v>
      </c>
      <c r="G5" s="37">
        <v>16.2</v>
      </c>
      <c r="H5" s="37">
        <v>16.0</v>
      </c>
      <c r="I5" s="37">
        <v>15.675</v>
      </c>
      <c r="J5" s="32">
        <v>91.75</v>
      </c>
    </row>
    <row r="6">
      <c r="A6" s="32" t="s">
        <v>29</v>
      </c>
      <c r="B6" s="32" t="s">
        <v>30</v>
      </c>
      <c r="C6" s="32" t="s">
        <v>31</v>
      </c>
      <c r="D6" s="33" t="s">
        <v>32</v>
      </c>
      <c r="E6" s="33" t="s">
        <v>33</v>
      </c>
      <c r="F6" s="33" t="s">
        <v>34</v>
      </c>
      <c r="G6" s="33" t="s">
        <v>35</v>
      </c>
      <c r="H6" s="33" t="s">
        <v>36</v>
      </c>
      <c r="I6" s="33" t="s">
        <v>37</v>
      </c>
      <c r="J6" s="32" t="s">
        <v>0</v>
      </c>
    </row>
    <row r="7">
      <c r="A7" s="38"/>
      <c r="B7" s="35" t="s">
        <v>45</v>
      </c>
      <c r="C7" s="36" t="s">
        <v>41</v>
      </c>
      <c r="D7" s="34">
        <v>15.1</v>
      </c>
      <c r="E7" s="34">
        <v>15.066</v>
      </c>
      <c r="F7" s="34">
        <v>15.333</v>
      </c>
      <c r="G7" s="34">
        <v>16.266</v>
      </c>
      <c r="H7" s="37" t="s">
        <v>46</v>
      </c>
      <c r="I7" s="37" t="s">
        <v>47</v>
      </c>
      <c r="J7" s="32">
        <v>92.69</v>
      </c>
    </row>
    <row r="8">
      <c r="A8" s="38"/>
      <c r="B8" s="35" t="s">
        <v>48</v>
      </c>
      <c r="C8" s="36" t="s">
        <v>49</v>
      </c>
      <c r="D8" s="34">
        <v>15.3</v>
      </c>
      <c r="E8" s="34">
        <v>13.666</v>
      </c>
      <c r="F8" s="34">
        <v>15.366</v>
      </c>
      <c r="G8" s="34">
        <v>15.666</v>
      </c>
      <c r="H8" s="37" t="s">
        <v>50</v>
      </c>
      <c r="I8" s="37" t="s">
        <v>51</v>
      </c>
      <c r="J8" s="32">
        <v>91.031</v>
      </c>
    </row>
    <row r="9">
      <c r="A9" s="38"/>
      <c r="B9" s="35" t="s">
        <v>52</v>
      </c>
      <c r="C9" s="36" t="s">
        <v>53</v>
      </c>
      <c r="D9" s="34">
        <v>15.366</v>
      </c>
      <c r="E9" s="34">
        <v>13.5</v>
      </c>
      <c r="F9" s="34">
        <v>14.733</v>
      </c>
      <c r="G9" s="34">
        <v>15.566</v>
      </c>
      <c r="H9" s="37" t="s">
        <v>50</v>
      </c>
      <c r="I9" s="37" t="s">
        <v>54</v>
      </c>
      <c r="J9" s="32">
        <v>90.698</v>
      </c>
    </row>
    <row r="10">
      <c r="A10" s="37">
        <v>4.0</v>
      </c>
      <c r="B10" s="35" t="s">
        <v>55</v>
      </c>
      <c r="C10" s="36" t="s">
        <v>56</v>
      </c>
      <c r="D10" s="34">
        <v>14.633</v>
      </c>
      <c r="E10" s="34">
        <v>14.6</v>
      </c>
      <c r="F10" s="34">
        <v>15.2</v>
      </c>
      <c r="G10" s="37" t="s">
        <v>57</v>
      </c>
      <c r="H10" s="37" t="s">
        <v>58</v>
      </c>
      <c r="I10" s="37" t="s">
        <v>59</v>
      </c>
      <c r="J10" s="32">
        <v>90.432</v>
      </c>
    </row>
    <row r="11">
      <c r="A11" s="32" t="s">
        <v>29</v>
      </c>
      <c r="B11" s="32" t="s">
        <v>30</v>
      </c>
      <c r="C11" s="32" t="s">
        <v>31</v>
      </c>
      <c r="D11" s="33" t="s">
        <v>32</v>
      </c>
      <c r="E11" s="33" t="s">
        <v>33</v>
      </c>
      <c r="F11" s="33" t="s">
        <v>34</v>
      </c>
      <c r="G11" s="33" t="s">
        <v>35</v>
      </c>
      <c r="H11" s="33" t="s">
        <v>36</v>
      </c>
      <c r="I11" s="33" t="s">
        <v>37</v>
      </c>
      <c r="J11" s="32" t="s">
        <v>0</v>
      </c>
    </row>
    <row r="12">
      <c r="A12" s="38"/>
      <c r="B12" s="35" t="s">
        <v>45</v>
      </c>
      <c r="C12" s="36" t="s">
        <v>41</v>
      </c>
      <c r="D12" s="37">
        <v>15.766</v>
      </c>
      <c r="E12" s="37">
        <v>14.9</v>
      </c>
      <c r="F12" s="37">
        <v>14.733</v>
      </c>
      <c r="G12" s="37">
        <v>15.566</v>
      </c>
      <c r="H12" s="37">
        <v>15.6</v>
      </c>
      <c r="I12" s="37">
        <v>15.8</v>
      </c>
      <c r="J12" s="32">
        <v>92.365</v>
      </c>
    </row>
    <row r="13">
      <c r="A13" s="38"/>
      <c r="B13" s="35" t="s">
        <v>60</v>
      </c>
      <c r="C13" s="36" t="s">
        <v>56</v>
      </c>
      <c r="D13" s="37">
        <v>15.033</v>
      </c>
      <c r="E13" s="37">
        <v>15.533</v>
      </c>
      <c r="F13" s="37">
        <v>15.3</v>
      </c>
      <c r="G13" s="37">
        <v>15.5</v>
      </c>
      <c r="H13" s="37">
        <v>16.1</v>
      </c>
      <c r="I13" s="37">
        <v>14.8</v>
      </c>
      <c r="J13" s="32">
        <v>92.266</v>
      </c>
    </row>
    <row r="14">
      <c r="A14" s="38"/>
      <c r="B14" s="35" t="s">
        <v>61</v>
      </c>
      <c r="C14" s="36" t="s">
        <v>62</v>
      </c>
      <c r="D14" s="37">
        <v>15.2</v>
      </c>
      <c r="E14" s="34">
        <v>15.875</v>
      </c>
      <c r="F14" s="37">
        <v>14.733</v>
      </c>
      <c r="G14" s="37">
        <v>15.133</v>
      </c>
      <c r="H14" s="37">
        <v>15.0</v>
      </c>
      <c r="I14" s="37">
        <v>14.7</v>
      </c>
      <c r="J14" s="32">
        <v>90.641</v>
      </c>
    </row>
    <row r="15">
      <c r="A15" s="37">
        <v>4.0</v>
      </c>
      <c r="B15" s="35" t="s">
        <v>63</v>
      </c>
      <c r="C15" s="36" t="s">
        <v>64</v>
      </c>
      <c r="D15" s="37">
        <v>15.0</v>
      </c>
      <c r="E15" s="37">
        <v>14.766</v>
      </c>
      <c r="F15" s="37">
        <v>14.533</v>
      </c>
      <c r="G15" s="37">
        <v>15.133</v>
      </c>
      <c r="H15" s="37">
        <v>15.933</v>
      </c>
      <c r="I15" s="37">
        <v>15.133</v>
      </c>
      <c r="J15" s="32">
        <v>90.498</v>
      </c>
    </row>
    <row r="16">
      <c r="A16" s="32" t="s">
        <v>29</v>
      </c>
      <c r="B16" s="32" t="s">
        <v>30</v>
      </c>
      <c r="C16" s="39"/>
      <c r="D16" s="39"/>
      <c r="E16" s="39"/>
      <c r="F16" s="39"/>
      <c r="G16" s="39"/>
      <c r="H16" s="39"/>
      <c r="I16" s="39"/>
      <c r="J16" s="32" t="s">
        <v>0</v>
      </c>
    </row>
    <row r="17">
      <c r="A17" s="38"/>
      <c r="B17" s="40" t="s">
        <v>65</v>
      </c>
      <c r="C17" s="41" t="s">
        <v>41</v>
      </c>
      <c r="D17" s="37">
        <v>14.833</v>
      </c>
      <c r="E17" s="37">
        <v>15.166</v>
      </c>
      <c r="F17" s="37">
        <v>13.533</v>
      </c>
      <c r="G17" s="37">
        <v>14.7</v>
      </c>
      <c r="H17" s="37">
        <v>15.3</v>
      </c>
      <c r="I17" s="37">
        <v>14.933</v>
      </c>
      <c r="J17" s="32">
        <v>88.465</v>
      </c>
    </row>
    <row r="18">
      <c r="A18" s="38"/>
      <c r="B18" s="42" t="s">
        <v>66</v>
      </c>
      <c r="C18" s="41" t="s">
        <v>39</v>
      </c>
      <c r="D18" s="37">
        <v>14.7</v>
      </c>
      <c r="E18" s="37">
        <v>14.7</v>
      </c>
      <c r="F18" s="37">
        <v>14.533</v>
      </c>
      <c r="G18" s="37">
        <v>14.7</v>
      </c>
      <c r="H18" s="37">
        <v>15.366</v>
      </c>
      <c r="I18" s="37">
        <v>14.066</v>
      </c>
      <c r="J18" s="32">
        <v>88.065</v>
      </c>
    </row>
    <row r="19">
      <c r="A19" s="38"/>
      <c r="B19" s="40" t="s">
        <v>67</v>
      </c>
      <c r="C19" s="41" t="s">
        <v>64</v>
      </c>
      <c r="D19" s="37">
        <v>14.433</v>
      </c>
      <c r="E19" s="37">
        <v>14.266</v>
      </c>
      <c r="F19" s="37">
        <v>14.666</v>
      </c>
      <c r="G19" s="37">
        <v>14.9</v>
      </c>
      <c r="H19" s="37">
        <v>15.4</v>
      </c>
      <c r="I19" s="37">
        <v>14.366</v>
      </c>
      <c r="J19" s="32">
        <v>88.031</v>
      </c>
    </row>
    <row r="20">
      <c r="A20" s="32">
        <v>4.0</v>
      </c>
      <c r="B20" s="40" t="s">
        <v>68</v>
      </c>
      <c r="C20" s="41" t="s">
        <v>39</v>
      </c>
      <c r="D20" s="37">
        <v>14.5</v>
      </c>
      <c r="E20" s="37">
        <v>14.966</v>
      </c>
      <c r="F20" s="37">
        <v>14.066</v>
      </c>
      <c r="G20" s="37">
        <v>14.9</v>
      </c>
      <c r="H20" s="37">
        <v>14.966</v>
      </c>
      <c r="I20" s="37">
        <v>14.4</v>
      </c>
      <c r="J20" s="32">
        <v>87.798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C16"/>
    <hyperlink r:id="rId26" ref="D16"/>
    <hyperlink r:id="rId27" ref="E16"/>
    <hyperlink r:id="rId28" ref="F16"/>
    <hyperlink r:id="rId29" ref="G16"/>
    <hyperlink r:id="rId30" ref="H16"/>
    <hyperlink r:id="rId31" ref="I16"/>
    <hyperlink r:id="rId32" ref="B17"/>
    <hyperlink r:id="rId33" ref="B19"/>
    <hyperlink r:id="rId34" ref="B20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29</v>
      </c>
      <c r="B1" s="43" t="s">
        <v>69</v>
      </c>
      <c r="C1" s="44" t="s">
        <v>32</v>
      </c>
      <c r="D1" s="44" t="s">
        <v>33</v>
      </c>
      <c r="E1" s="44" t="s">
        <v>34</v>
      </c>
      <c r="F1" s="44" t="s">
        <v>35</v>
      </c>
      <c r="G1" s="44" t="s">
        <v>70</v>
      </c>
      <c r="H1" s="44" t="s">
        <v>71</v>
      </c>
      <c r="I1" s="43" t="s">
        <v>0</v>
      </c>
    </row>
    <row r="2">
      <c r="A2" s="45">
        <v>1.0</v>
      </c>
      <c r="B2" s="46" t="s">
        <v>72</v>
      </c>
      <c r="C2" s="47" t="s">
        <v>73</v>
      </c>
      <c r="D2" s="47" t="s">
        <v>74</v>
      </c>
      <c r="E2" s="47" t="s">
        <v>75</v>
      </c>
      <c r="F2" s="47" t="s">
        <v>76</v>
      </c>
      <c r="G2" s="47" t="s">
        <v>77</v>
      </c>
      <c r="H2" s="47" t="s">
        <v>78</v>
      </c>
      <c r="I2" s="48">
        <v>262.5</v>
      </c>
    </row>
    <row r="3">
      <c r="A3" s="49"/>
      <c r="B3" s="50" t="s">
        <v>79</v>
      </c>
      <c r="C3" s="51">
        <v>13.9</v>
      </c>
      <c r="D3" s="52"/>
      <c r="E3" s="51">
        <v>15.033</v>
      </c>
      <c r="F3" s="51">
        <v>14.866</v>
      </c>
      <c r="G3" s="52"/>
      <c r="H3" s="52"/>
      <c r="I3" s="49"/>
    </row>
    <row r="4">
      <c r="A4" s="49"/>
      <c r="B4" s="50" t="s">
        <v>80</v>
      </c>
      <c r="C4" s="52"/>
      <c r="D4" s="51">
        <v>14.841</v>
      </c>
      <c r="E4" s="52"/>
      <c r="F4" s="52"/>
      <c r="G4" s="51">
        <v>15.333</v>
      </c>
      <c r="H4" s="51">
        <v>14.166</v>
      </c>
      <c r="I4" s="49"/>
    </row>
    <row r="5">
      <c r="A5" s="49"/>
      <c r="B5" s="50" t="s">
        <v>81</v>
      </c>
      <c r="C5" s="51">
        <v>14.066</v>
      </c>
      <c r="D5" s="51">
        <v>13.833</v>
      </c>
      <c r="E5" s="51">
        <v>14.666</v>
      </c>
      <c r="F5" s="51">
        <v>14.933</v>
      </c>
      <c r="G5" s="51">
        <v>14.6</v>
      </c>
      <c r="H5" s="51">
        <v>13.933</v>
      </c>
      <c r="I5" s="49"/>
    </row>
    <row r="6">
      <c r="A6" s="53"/>
      <c r="B6" s="50" t="s">
        <v>82</v>
      </c>
      <c r="C6" s="51">
        <v>14.666</v>
      </c>
      <c r="D6" s="51">
        <v>14.466</v>
      </c>
      <c r="E6" s="51">
        <v>14.7</v>
      </c>
      <c r="F6" s="51">
        <v>14.966</v>
      </c>
      <c r="G6" s="51">
        <v>15.166</v>
      </c>
      <c r="H6" s="51">
        <v>14.366</v>
      </c>
      <c r="I6" s="53"/>
    </row>
    <row r="7">
      <c r="A7" s="54">
        <v>2.0</v>
      </c>
      <c r="B7" s="55" t="s">
        <v>41</v>
      </c>
      <c r="C7" s="56" t="s">
        <v>83</v>
      </c>
      <c r="D7" s="56" t="s">
        <v>84</v>
      </c>
      <c r="E7" s="56" t="s">
        <v>85</v>
      </c>
      <c r="F7" s="56" t="s">
        <v>86</v>
      </c>
      <c r="G7" s="56" t="s">
        <v>87</v>
      </c>
      <c r="H7" s="56" t="s">
        <v>88</v>
      </c>
      <c r="I7" s="57">
        <v>262.397</v>
      </c>
    </row>
    <row r="8">
      <c r="A8" s="49"/>
      <c r="B8" s="50" t="s">
        <v>89</v>
      </c>
      <c r="C8" s="51">
        <v>14.6</v>
      </c>
      <c r="D8" s="51">
        <v>14.8</v>
      </c>
      <c r="E8" s="51">
        <v>13.833</v>
      </c>
      <c r="F8" s="51">
        <v>14.833</v>
      </c>
      <c r="G8" s="52"/>
      <c r="H8" s="51">
        <v>15.1</v>
      </c>
      <c r="I8" s="49"/>
    </row>
    <row r="9">
      <c r="A9" s="49"/>
      <c r="B9" s="50" t="s">
        <v>90</v>
      </c>
      <c r="C9" s="52"/>
      <c r="D9" s="51">
        <v>14.566</v>
      </c>
      <c r="E9" s="51">
        <v>14.1</v>
      </c>
      <c r="F9" s="52"/>
      <c r="G9" s="51">
        <v>15.0</v>
      </c>
      <c r="H9" s="51">
        <v>14.2</v>
      </c>
      <c r="I9" s="49"/>
    </row>
    <row r="10">
      <c r="A10" s="49"/>
      <c r="B10" s="50" t="s">
        <v>91</v>
      </c>
      <c r="C10" s="51">
        <v>14.6</v>
      </c>
      <c r="D10" s="51">
        <v>14.2</v>
      </c>
      <c r="E10" s="52"/>
      <c r="F10" s="51">
        <v>14.166</v>
      </c>
      <c r="G10" s="51">
        <v>15.0</v>
      </c>
      <c r="H10" s="51">
        <v>14.5</v>
      </c>
      <c r="I10" s="49"/>
    </row>
    <row r="11">
      <c r="A11" s="53"/>
      <c r="B11" s="50" t="s">
        <v>92</v>
      </c>
      <c r="C11" s="51">
        <v>14.5</v>
      </c>
      <c r="D11" s="52"/>
      <c r="E11" s="51">
        <v>14.5</v>
      </c>
      <c r="F11" s="51">
        <v>15.233</v>
      </c>
      <c r="G11" s="51">
        <v>14.666</v>
      </c>
      <c r="H11" s="52"/>
      <c r="I11" s="53"/>
    </row>
    <row r="12">
      <c r="A12" s="58">
        <v>3.0</v>
      </c>
      <c r="B12" s="59" t="s">
        <v>39</v>
      </c>
      <c r="C12" s="60" t="s">
        <v>93</v>
      </c>
      <c r="D12" s="60" t="s">
        <v>94</v>
      </c>
      <c r="E12" s="60" t="s">
        <v>95</v>
      </c>
      <c r="F12" s="60" t="s">
        <v>96</v>
      </c>
      <c r="G12" s="60" t="s">
        <v>97</v>
      </c>
      <c r="H12" s="60" t="s">
        <v>98</v>
      </c>
      <c r="I12" s="61">
        <v>261.894</v>
      </c>
    </row>
    <row r="13">
      <c r="A13" s="49"/>
      <c r="B13" s="50" t="s">
        <v>99</v>
      </c>
      <c r="C13" s="51">
        <v>13.166</v>
      </c>
      <c r="D13" s="52"/>
      <c r="E13" s="52"/>
      <c r="F13" s="51">
        <v>14.733</v>
      </c>
      <c r="G13" s="52"/>
      <c r="H13" s="51">
        <v>14.133</v>
      </c>
      <c r="I13" s="49"/>
    </row>
    <row r="14">
      <c r="A14" s="49"/>
      <c r="B14" s="50" t="s">
        <v>100</v>
      </c>
      <c r="C14" s="51">
        <v>14.366</v>
      </c>
      <c r="D14" s="51">
        <v>15.0</v>
      </c>
      <c r="E14" s="51">
        <v>14.233</v>
      </c>
      <c r="F14" s="51">
        <v>14.866</v>
      </c>
      <c r="G14" s="51">
        <v>14.8</v>
      </c>
      <c r="H14" s="51">
        <v>14.2</v>
      </c>
      <c r="I14" s="49"/>
    </row>
    <row r="15">
      <c r="A15" s="49"/>
      <c r="B15" s="50" t="s">
        <v>101</v>
      </c>
      <c r="C15" s="51">
        <v>14.6</v>
      </c>
      <c r="D15" s="51">
        <v>14.166</v>
      </c>
      <c r="E15" s="51">
        <v>14.366</v>
      </c>
      <c r="F15" s="51">
        <v>14.733</v>
      </c>
      <c r="G15" s="51">
        <v>14.933</v>
      </c>
      <c r="H15" s="51">
        <v>14.333</v>
      </c>
      <c r="I15" s="49"/>
    </row>
    <row r="16">
      <c r="A16" s="53"/>
      <c r="B16" s="62" t="s">
        <v>102</v>
      </c>
      <c r="C16" s="63"/>
      <c r="D16" s="64">
        <v>14.8</v>
      </c>
      <c r="E16" s="64">
        <v>15.0</v>
      </c>
      <c r="F16" s="63"/>
      <c r="G16" s="64">
        <v>15.466</v>
      </c>
      <c r="I16" s="53"/>
    </row>
    <row r="17">
      <c r="A17" s="65">
        <v>4.0</v>
      </c>
      <c r="B17" s="66" t="s">
        <v>62</v>
      </c>
      <c r="C17" s="67" t="s">
        <v>103</v>
      </c>
      <c r="D17" s="67" t="s">
        <v>104</v>
      </c>
      <c r="E17" s="67" t="s">
        <v>105</v>
      </c>
      <c r="F17" s="67" t="s">
        <v>106</v>
      </c>
      <c r="G17" s="67" t="s">
        <v>107</v>
      </c>
      <c r="H17" s="67" t="s">
        <v>108</v>
      </c>
      <c r="I17" s="65">
        <v>255.76</v>
      </c>
    </row>
    <row r="18">
      <c r="A18" s="49"/>
      <c r="B18" s="62" t="s">
        <v>109</v>
      </c>
      <c r="C18" s="64">
        <v>13.866</v>
      </c>
      <c r="D18" s="64">
        <v>14.666</v>
      </c>
      <c r="E18" s="64">
        <v>14.5</v>
      </c>
      <c r="F18" s="64">
        <v>14.133</v>
      </c>
      <c r="G18" s="64">
        <v>14.666</v>
      </c>
      <c r="H18" s="64">
        <v>14.333</v>
      </c>
      <c r="I18" s="49"/>
    </row>
    <row r="19">
      <c r="A19" s="49"/>
      <c r="B19" s="62" t="s">
        <v>110</v>
      </c>
      <c r="C19" s="64">
        <v>14.033</v>
      </c>
      <c r="D19" s="64">
        <v>14.0</v>
      </c>
      <c r="E19" s="64">
        <v>13.6</v>
      </c>
      <c r="F19" s="64">
        <v>14.233</v>
      </c>
      <c r="G19" s="64">
        <v>13.1</v>
      </c>
      <c r="H19" s="64">
        <v>14.2</v>
      </c>
      <c r="I19" s="49"/>
    </row>
    <row r="20">
      <c r="A20" s="49"/>
      <c r="B20" s="62" t="s">
        <v>111</v>
      </c>
      <c r="C20" s="64">
        <v>14.533</v>
      </c>
      <c r="D20" s="63"/>
      <c r="E20" s="64">
        <v>13.733</v>
      </c>
      <c r="F20" s="64">
        <v>14.666</v>
      </c>
      <c r="G20" s="64">
        <v>15.166</v>
      </c>
      <c r="H20" s="63"/>
      <c r="I20" s="49"/>
    </row>
    <row r="21">
      <c r="A21" s="53"/>
      <c r="B21" s="62" t="s">
        <v>112</v>
      </c>
      <c r="C21" s="63"/>
      <c r="D21" s="64">
        <v>14.966</v>
      </c>
      <c r="E21" s="63"/>
      <c r="F21" s="63"/>
      <c r="G21" s="63"/>
      <c r="H21" s="64">
        <v>13.366</v>
      </c>
      <c r="I21" s="53"/>
    </row>
    <row r="22">
      <c r="A22" s="68" t="s">
        <v>69</v>
      </c>
      <c r="B22" s="69"/>
      <c r="C22" s="70"/>
      <c r="D22" s="69"/>
      <c r="E22" s="70"/>
      <c r="F22" s="69"/>
      <c r="G22" s="70"/>
      <c r="H22" s="69"/>
      <c r="I22" s="70"/>
      <c r="J22" s="69"/>
      <c r="K22" s="70"/>
      <c r="L22" s="69"/>
      <c r="M22" s="70"/>
      <c r="N22" s="71" t="s">
        <v>113</v>
      </c>
      <c r="O22" s="72"/>
    </row>
    <row r="23">
      <c r="A23" s="53"/>
      <c r="B23" s="73" t="s">
        <v>114</v>
      </c>
      <c r="C23" s="73" t="s">
        <v>29</v>
      </c>
      <c r="D23" s="73" t="s">
        <v>114</v>
      </c>
      <c r="E23" s="73" t="s">
        <v>29</v>
      </c>
      <c r="F23" s="73" t="s">
        <v>114</v>
      </c>
      <c r="G23" s="73" t="s">
        <v>29</v>
      </c>
      <c r="H23" s="73" t="s">
        <v>114</v>
      </c>
      <c r="I23" s="73" t="s">
        <v>29</v>
      </c>
      <c r="J23" s="73" t="s">
        <v>114</v>
      </c>
      <c r="K23" s="73" t="s">
        <v>29</v>
      </c>
      <c r="L23" s="73" t="s">
        <v>114</v>
      </c>
      <c r="M23" s="73" t="s">
        <v>29</v>
      </c>
      <c r="N23" s="73" t="s">
        <v>114</v>
      </c>
      <c r="O23" s="73" t="s">
        <v>29</v>
      </c>
    </row>
    <row r="24">
      <c r="A24" s="69"/>
      <c r="B24" s="74"/>
      <c r="C24" s="74"/>
      <c r="D24" s="74"/>
      <c r="E24" s="74"/>
      <c r="F24" s="74"/>
      <c r="G24" s="74"/>
      <c r="H24" s="74"/>
      <c r="I24" s="74"/>
      <c r="J24" s="74"/>
      <c r="K24" s="70"/>
    </row>
    <row r="25">
      <c r="A25" s="75" t="s">
        <v>41</v>
      </c>
      <c r="B25" s="76">
        <v>47.199</v>
      </c>
      <c r="C25" s="76">
        <v>1.0</v>
      </c>
      <c r="D25" s="76">
        <v>43.933</v>
      </c>
      <c r="E25" s="76">
        <v>4.0</v>
      </c>
      <c r="F25" s="76">
        <v>44.599</v>
      </c>
      <c r="G25" s="76">
        <v>3.0</v>
      </c>
      <c r="H25" s="76">
        <v>46.199</v>
      </c>
      <c r="I25" s="76">
        <v>1.0</v>
      </c>
      <c r="J25" s="76">
        <v>46.766</v>
      </c>
      <c r="K25" s="76">
        <v>2.0</v>
      </c>
      <c r="L25" s="76">
        <v>45.398</v>
      </c>
      <c r="M25" s="76">
        <v>1.0</v>
      </c>
      <c r="N25" s="76">
        <v>274.094</v>
      </c>
      <c r="O25" s="77"/>
    </row>
    <row r="26">
      <c r="A26" s="78" t="s">
        <v>115</v>
      </c>
      <c r="B26" s="79">
        <v>15.6</v>
      </c>
      <c r="C26" s="79">
        <v>2.0</v>
      </c>
      <c r="D26" s="79">
        <v>15.1</v>
      </c>
      <c r="E26" s="79">
        <v>5.0</v>
      </c>
      <c r="F26" s="79">
        <v>14.8</v>
      </c>
      <c r="G26" s="79">
        <v>13.0</v>
      </c>
      <c r="H26" s="79">
        <v>15.566</v>
      </c>
      <c r="I26" s="79">
        <v>3.0</v>
      </c>
      <c r="J26" s="79">
        <v>15.366</v>
      </c>
      <c r="K26" s="79">
        <v>12.0</v>
      </c>
      <c r="L26" s="79">
        <v>15.166</v>
      </c>
      <c r="M26" s="79">
        <v>4.0</v>
      </c>
      <c r="N26" s="80"/>
      <c r="O26" s="80"/>
    </row>
    <row r="27">
      <c r="A27" s="78" t="s">
        <v>116</v>
      </c>
      <c r="B27" s="79">
        <v>15.466</v>
      </c>
      <c r="C27" s="79">
        <v>3.0</v>
      </c>
      <c r="D27" s="79">
        <v>14.933</v>
      </c>
      <c r="E27" s="79">
        <v>8.0</v>
      </c>
      <c r="F27" s="80"/>
      <c r="G27" s="80"/>
      <c r="H27" s="79">
        <v>15.0</v>
      </c>
      <c r="I27" s="79">
        <v>17.0</v>
      </c>
      <c r="J27" s="79">
        <v>15.5</v>
      </c>
      <c r="K27" s="79">
        <v>9.0</v>
      </c>
      <c r="L27" s="79">
        <v>15.066</v>
      </c>
      <c r="M27" s="79">
        <v>8.0</v>
      </c>
      <c r="N27" s="80"/>
      <c r="O27" s="80"/>
    </row>
    <row r="28">
      <c r="A28" s="78" t="s">
        <v>117</v>
      </c>
      <c r="B28" s="80"/>
      <c r="C28" s="80"/>
      <c r="D28" s="80"/>
      <c r="E28" s="80"/>
      <c r="F28" s="79">
        <v>14.933</v>
      </c>
      <c r="G28" s="79">
        <v>7.0</v>
      </c>
      <c r="H28" s="80"/>
      <c r="I28" s="80"/>
      <c r="J28" s="79">
        <v>15.9</v>
      </c>
      <c r="K28" s="79">
        <v>2.0</v>
      </c>
      <c r="L28" s="79">
        <v>15.166</v>
      </c>
      <c r="M28" s="79">
        <v>4.0</v>
      </c>
      <c r="N28" s="80"/>
      <c r="O28" s="80"/>
    </row>
    <row r="29">
      <c r="A29" s="78" t="s">
        <v>118</v>
      </c>
      <c r="B29" s="79">
        <v>16.133</v>
      </c>
      <c r="C29" s="79">
        <v>1.0</v>
      </c>
      <c r="D29" s="80"/>
      <c r="E29" s="80"/>
      <c r="F29" s="80"/>
      <c r="G29" s="80"/>
      <c r="H29" s="79">
        <v>15.633</v>
      </c>
      <c r="I29" s="79">
        <v>1.0</v>
      </c>
      <c r="J29" s="80"/>
      <c r="K29" s="80"/>
      <c r="L29" s="80"/>
      <c r="M29" s="80"/>
      <c r="N29" s="80"/>
      <c r="O29" s="80"/>
    </row>
    <row r="30">
      <c r="A30" s="78" t="s">
        <v>119</v>
      </c>
      <c r="B30" s="80"/>
      <c r="C30" s="80"/>
      <c r="D30" s="79">
        <v>13.9</v>
      </c>
      <c r="E30" s="79">
        <v>21.0</v>
      </c>
      <c r="F30" s="79">
        <v>14.866</v>
      </c>
      <c r="G30" s="79">
        <v>8.0</v>
      </c>
      <c r="H30" s="80"/>
      <c r="I30" s="80"/>
      <c r="J30" s="80"/>
      <c r="K30" s="80"/>
      <c r="L30" s="80"/>
      <c r="M30" s="80"/>
      <c r="N30" s="80"/>
      <c r="O30" s="80"/>
    </row>
    <row r="31">
      <c r="A31" s="69"/>
      <c r="B31" s="74"/>
      <c r="C31" s="74"/>
      <c r="D31" s="74"/>
      <c r="E31" s="74"/>
      <c r="F31" s="74"/>
      <c r="G31" s="74"/>
      <c r="H31" s="70"/>
    </row>
    <row r="32">
      <c r="A32" s="81" t="s">
        <v>64</v>
      </c>
      <c r="B32" s="82">
        <v>44.766</v>
      </c>
      <c r="C32" s="82">
        <v>3.0</v>
      </c>
      <c r="D32" s="82">
        <v>45.299</v>
      </c>
      <c r="E32" s="82">
        <v>2.0</v>
      </c>
      <c r="F32" s="82">
        <v>45.432</v>
      </c>
      <c r="G32" s="82">
        <v>1.0</v>
      </c>
      <c r="H32" s="82">
        <v>46.033</v>
      </c>
      <c r="I32" s="82">
        <v>2.0</v>
      </c>
      <c r="J32" s="82">
        <v>46.033</v>
      </c>
      <c r="K32" s="82">
        <v>4.0</v>
      </c>
      <c r="L32" s="82">
        <v>43.89</v>
      </c>
      <c r="M32" s="82">
        <v>6.0</v>
      </c>
      <c r="N32" s="82">
        <v>271.453</v>
      </c>
      <c r="O32" s="83"/>
    </row>
    <row r="33">
      <c r="A33" s="84" t="s">
        <v>120</v>
      </c>
      <c r="B33" s="85">
        <v>14.666</v>
      </c>
      <c r="C33" s="85">
        <v>13.0</v>
      </c>
      <c r="D33" s="85">
        <v>15.5</v>
      </c>
      <c r="E33" s="85">
        <v>3.0</v>
      </c>
      <c r="F33" s="86"/>
      <c r="G33" s="86"/>
      <c r="H33" s="85">
        <v>15.033</v>
      </c>
      <c r="I33" s="85">
        <v>14.0</v>
      </c>
      <c r="J33" s="85">
        <v>15.8</v>
      </c>
      <c r="K33" s="85">
        <v>5.0</v>
      </c>
      <c r="L33" s="85">
        <v>14.958</v>
      </c>
      <c r="M33" s="85">
        <v>11.0</v>
      </c>
      <c r="N33" s="86"/>
      <c r="O33" s="86"/>
    </row>
    <row r="34">
      <c r="A34" s="84" t="s">
        <v>121</v>
      </c>
      <c r="B34" s="86"/>
      <c r="C34" s="86"/>
      <c r="D34" s="85">
        <v>15.033</v>
      </c>
      <c r="E34" s="85">
        <v>6.0</v>
      </c>
      <c r="F34" s="85">
        <v>14.866</v>
      </c>
      <c r="G34" s="85">
        <v>8.0</v>
      </c>
      <c r="H34" s="86"/>
      <c r="I34" s="86"/>
      <c r="J34" s="85">
        <v>15.133</v>
      </c>
      <c r="K34" s="85">
        <v>13.0</v>
      </c>
      <c r="L34" s="85">
        <v>14.166</v>
      </c>
      <c r="M34" s="85">
        <v>20.0</v>
      </c>
      <c r="N34" s="86"/>
      <c r="O34" s="86"/>
    </row>
    <row r="35">
      <c r="A35" s="84" t="s">
        <v>122</v>
      </c>
      <c r="B35" s="85">
        <v>15.1</v>
      </c>
      <c r="C35" s="85">
        <v>8.0</v>
      </c>
      <c r="D35" s="86"/>
      <c r="E35" s="86"/>
      <c r="F35" s="85">
        <v>15.7</v>
      </c>
      <c r="G35" s="85">
        <v>2.0</v>
      </c>
      <c r="H35" s="85">
        <v>15.6</v>
      </c>
      <c r="I35" s="85">
        <v>2.0</v>
      </c>
      <c r="J35" s="86"/>
      <c r="K35" s="86"/>
      <c r="L35" s="86"/>
      <c r="M35" s="86"/>
      <c r="N35" s="86"/>
      <c r="O35" s="86"/>
    </row>
    <row r="36">
      <c r="A36" s="84" t="s">
        <v>123</v>
      </c>
      <c r="B36" s="85">
        <v>15.0</v>
      </c>
      <c r="C36" s="85">
        <v>10.0</v>
      </c>
      <c r="D36" s="86"/>
      <c r="E36" s="86"/>
      <c r="F36" s="85">
        <v>14.866</v>
      </c>
      <c r="G36" s="85">
        <v>8.0</v>
      </c>
      <c r="H36" s="85">
        <v>15.4</v>
      </c>
      <c r="I36" s="85">
        <v>5.0</v>
      </c>
      <c r="J36" s="86"/>
      <c r="K36" s="86"/>
      <c r="L36" s="86"/>
      <c r="M36" s="86"/>
      <c r="N36" s="86"/>
      <c r="O36" s="86"/>
    </row>
    <row r="37">
      <c r="A37" s="84" t="s">
        <v>124</v>
      </c>
      <c r="B37" s="86"/>
      <c r="C37" s="86"/>
      <c r="D37" s="85">
        <v>14.766</v>
      </c>
      <c r="E37" s="85">
        <v>12.0</v>
      </c>
      <c r="F37" s="86"/>
      <c r="G37" s="86"/>
      <c r="H37" s="86"/>
      <c r="I37" s="86"/>
      <c r="J37" s="85">
        <v>15.1</v>
      </c>
      <c r="K37" s="85">
        <v>16.0</v>
      </c>
      <c r="L37" s="85">
        <v>14.766</v>
      </c>
      <c r="M37" s="85">
        <v>14.0</v>
      </c>
      <c r="N37" s="86"/>
      <c r="O37" s="86"/>
    </row>
    <row r="38">
      <c r="A38" s="69"/>
      <c r="B38" s="74"/>
      <c r="C38" s="74"/>
      <c r="D38" s="74"/>
      <c r="E38" s="74"/>
      <c r="F38" s="74"/>
      <c r="G38" s="74"/>
      <c r="H38" s="70"/>
    </row>
    <row r="39">
      <c r="A39" s="87" t="s">
        <v>39</v>
      </c>
      <c r="B39" s="88">
        <v>43.799</v>
      </c>
      <c r="C39" s="88">
        <v>4.0</v>
      </c>
      <c r="D39" s="88">
        <v>44.258</v>
      </c>
      <c r="E39" s="88">
        <v>3.0</v>
      </c>
      <c r="F39" s="88">
        <v>45.233</v>
      </c>
      <c r="G39" s="88">
        <v>2.0</v>
      </c>
      <c r="H39" s="88">
        <v>45.0</v>
      </c>
      <c r="I39" s="88">
        <v>6.0</v>
      </c>
      <c r="J39" s="88">
        <v>47.866</v>
      </c>
      <c r="K39" s="88">
        <v>1.0</v>
      </c>
      <c r="L39" s="88">
        <v>44.966</v>
      </c>
      <c r="M39" s="88">
        <v>3.0</v>
      </c>
      <c r="N39" s="88">
        <v>271.122</v>
      </c>
      <c r="O39" s="89"/>
    </row>
    <row r="40">
      <c r="A40" s="90" t="s">
        <v>125</v>
      </c>
      <c r="B40" s="91">
        <v>13.833</v>
      </c>
      <c r="C40" s="91">
        <v>20.0</v>
      </c>
      <c r="D40" s="91">
        <v>14.958</v>
      </c>
      <c r="E40" s="91">
        <v>7.0</v>
      </c>
      <c r="F40" s="91">
        <v>14.6</v>
      </c>
      <c r="G40" s="91">
        <v>16.0</v>
      </c>
      <c r="H40" s="91">
        <v>15.2</v>
      </c>
      <c r="I40" s="91">
        <v>10.0</v>
      </c>
      <c r="J40" s="91">
        <v>15.8</v>
      </c>
      <c r="K40" s="91">
        <v>5.0</v>
      </c>
      <c r="L40" s="91">
        <v>14.4</v>
      </c>
      <c r="M40" s="91">
        <v>17.0</v>
      </c>
      <c r="N40" s="92"/>
      <c r="O40" s="92"/>
    </row>
    <row r="41">
      <c r="A41" s="90" t="s">
        <v>99</v>
      </c>
      <c r="B41" s="91">
        <v>14.833</v>
      </c>
      <c r="C41" s="91">
        <v>12.0</v>
      </c>
      <c r="D41" s="91">
        <v>14.9</v>
      </c>
      <c r="E41" s="91">
        <v>9.0</v>
      </c>
      <c r="F41" s="92"/>
      <c r="G41" s="92"/>
      <c r="H41" s="91">
        <v>14.4</v>
      </c>
      <c r="I41" s="91">
        <v>23.0</v>
      </c>
      <c r="J41" s="91">
        <v>15.9</v>
      </c>
      <c r="K41" s="91">
        <v>2.0</v>
      </c>
      <c r="L41" s="91">
        <v>15.0</v>
      </c>
      <c r="M41" s="91">
        <v>9.0</v>
      </c>
      <c r="N41" s="92"/>
      <c r="O41" s="92"/>
    </row>
    <row r="42">
      <c r="A42" s="90" t="s">
        <v>126</v>
      </c>
      <c r="B42" s="91">
        <v>15.133</v>
      </c>
      <c r="C42" s="91">
        <v>6.0</v>
      </c>
      <c r="D42" s="92"/>
      <c r="E42" s="92"/>
      <c r="F42" s="92"/>
      <c r="G42" s="92"/>
      <c r="H42" s="91">
        <v>15.4</v>
      </c>
      <c r="I42" s="91">
        <v>5.0</v>
      </c>
      <c r="J42" s="92"/>
      <c r="K42" s="92"/>
      <c r="L42" s="91">
        <v>15.566</v>
      </c>
      <c r="M42" s="91">
        <v>3.0</v>
      </c>
      <c r="N42" s="92"/>
      <c r="O42" s="92"/>
    </row>
    <row r="43">
      <c r="A43" s="90" t="s">
        <v>127</v>
      </c>
      <c r="B43" s="92"/>
      <c r="C43" s="92"/>
      <c r="D43" s="91">
        <v>14.4</v>
      </c>
      <c r="E43" s="91">
        <v>16.0</v>
      </c>
      <c r="F43" s="91">
        <v>14.8</v>
      </c>
      <c r="G43" s="91">
        <v>13.0</v>
      </c>
      <c r="H43" s="92"/>
      <c r="I43" s="92"/>
      <c r="J43" s="91">
        <v>16.166</v>
      </c>
      <c r="K43" s="91">
        <v>1.0</v>
      </c>
      <c r="L43" s="92"/>
      <c r="M43" s="92"/>
      <c r="N43" s="92"/>
      <c r="O43" s="92"/>
    </row>
    <row r="44">
      <c r="A44" s="90" t="s">
        <v>128</v>
      </c>
      <c r="B44" s="92"/>
      <c r="C44" s="92"/>
      <c r="D44" s="92"/>
      <c r="E44" s="92"/>
      <c r="F44" s="91">
        <v>15.833</v>
      </c>
      <c r="G44" s="91">
        <v>1.0</v>
      </c>
      <c r="H44" s="92"/>
      <c r="I44" s="92"/>
      <c r="J44" s="92"/>
      <c r="K44" s="92"/>
      <c r="L44" s="92"/>
      <c r="M44" s="92"/>
      <c r="N44" s="92"/>
      <c r="O44" s="92"/>
    </row>
    <row r="45">
      <c r="A45" s="69"/>
      <c r="B45" s="74"/>
      <c r="C45" s="74"/>
      <c r="D45" s="74"/>
      <c r="E45" s="74"/>
      <c r="F45" s="74"/>
      <c r="G45" s="74"/>
      <c r="H45" s="70"/>
    </row>
    <row r="46">
      <c r="A46" s="93" t="s">
        <v>62</v>
      </c>
      <c r="B46" s="73">
        <v>45.099</v>
      </c>
      <c r="C46" s="73">
        <v>2.0</v>
      </c>
      <c r="D46" s="73">
        <v>45.623</v>
      </c>
      <c r="E46" s="73">
        <v>1.0</v>
      </c>
      <c r="F46" s="73">
        <v>44.066</v>
      </c>
      <c r="G46" s="73">
        <v>6.0</v>
      </c>
      <c r="H46" s="73">
        <v>45.399</v>
      </c>
      <c r="I46" s="73">
        <v>4.0</v>
      </c>
      <c r="J46" s="73">
        <v>44.566</v>
      </c>
      <c r="K46" s="73">
        <v>6.0</v>
      </c>
      <c r="L46" s="73">
        <v>44.999</v>
      </c>
      <c r="M46" s="73">
        <v>2.0</v>
      </c>
      <c r="N46" s="73">
        <v>269.752</v>
      </c>
      <c r="O46" s="73">
        <v>4.0</v>
      </c>
    </row>
    <row r="47">
      <c r="A47" s="94" t="s">
        <v>112</v>
      </c>
      <c r="B47" s="95">
        <v>15.4</v>
      </c>
      <c r="C47" s="95">
        <v>4.0</v>
      </c>
      <c r="D47" s="95">
        <v>15.991</v>
      </c>
      <c r="E47" s="95">
        <v>1.0</v>
      </c>
      <c r="F47" s="95">
        <v>14.5</v>
      </c>
      <c r="G47" s="95">
        <v>17.0</v>
      </c>
      <c r="H47" s="95">
        <v>14.966</v>
      </c>
      <c r="I47" s="95">
        <v>18.0</v>
      </c>
      <c r="J47" s="95">
        <v>14.5</v>
      </c>
      <c r="K47" s="95">
        <v>22.0</v>
      </c>
      <c r="L47" s="95">
        <v>14.5</v>
      </c>
      <c r="M47" s="95">
        <v>16.0</v>
      </c>
      <c r="N47" s="96"/>
      <c r="O47" s="96"/>
    </row>
    <row r="48">
      <c r="A48" s="94" t="s">
        <v>129</v>
      </c>
      <c r="B48" s="95">
        <v>14.666</v>
      </c>
      <c r="C48" s="95">
        <v>13.0</v>
      </c>
      <c r="D48" s="96"/>
      <c r="E48" s="96"/>
      <c r="F48" s="95">
        <v>15.1</v>
      </c>
      <c r="G48" s="95">
        <v>5.0</v>
      </c>
      <c r="H48" s="96"/>
      <c r="I48" s="96"/>
      <c r="J48" s="95">
        <v>15.133</v>
      </c>
      <c r="K48" s="95">
        <v>13.0</v>
      </c>
      <c r="L48" s="95">
        <v>15.666</v>
      </c>
      <c r="M48" s="95">
        <v>1.0</v>
      </c>
      <c r="N48" s="96"/>
      <c r="O48" s="96"/>
    </row>
    <row r="49">
      <c r="A49" s="94" t="s">
        <v>130</v>
      </c>
      <c r="B49" s="96"/>
      <c r="C49" s="96"/>
      <c r="D49" s="95">
        <v>14.866</v>
      </c>
      <c r="E49" s="95">
        <v>10.0</v>
      </c>
      <c r="F49" s="95">
        <v>14.466</v>
      </c>
      <c r="G49" s="95">
        <v>18.0</v>
      </c>
      <c r="H49" s="95">
        <v>15.033</v>
      </c>
      <c r="I49" s="95">
        <v>14.0</v>
      </c>
      <c r="J49" s="95">
        <v>14.933</v>
      </c>
      <c r="K49" s="95">
        <v>18.0</v>
      </c>
      <c r="L49" s="96"/>
      <c r="M49" s="96"/>
      <c r="N49" s="96"/>
      <c r="O49" s="96"/>
    </row>
    <row r="50">
      <c r="A50" s="94" t="s">
        <v>131</v>
      </c>
      <c r="B50" s="95">
        <v>15.033</v>
      </c>
      <c r="C50" s="95">
        <v>9.0</v>
      </c>
      <c r="D50" s="96"/>
      <c r="E50" s="96"/>
      <c r="F50" s="96"/>
      <c r="G50" s="96"/>
      <c r="H50" s="95">
        <v>15.4</v>
      </c>
      <c r="I50" s="95">
        <v>5.0</v>
      </c>
      <c r="J50" s="96"/>
      <c r="K50" s="96"/>
      <c r="L50" s="95">
        <v>14.833</v>
      </c>
      <c r="M50" s="95">
        <v>13.0</v>
      </c>
      <c r="N50" s="96"/>
      <c r="O50" s="96"/>
    </row>
    <row r="51">
      <c r="A51" s="94" t="s">
        <v>132</v>
      </c>
      <c r="B51" s="96"/>
      <c r="C51" s="96"/>
      <c r="D51" s="95">
        <v>14.766</v>
      </c>
      <c r="E51" s="95">
        <v>11.0</v>
      </c>
      <c r="F51" s="96"/>
      <c r="G51" s="96"/>
      <c r="H51" s="96"/>
      <c r="I51" s="96"/>
      <c r="J51" s="96"/>
      <c r="K51" s="96"/>
      <c r="L51" s="96"/>
      <c r="M51" s="96"/>
      <c r="N51" s="96"/>
    </row>
    <row r="52">
      <c r="A52" s="97"/>
    </row>
    <row r="54">
      <c r="A54" s="68" t="s">
        <v>69</v>
      </c>
      <c r="B54" s="69"/>
      <c r="C54" s="70"/>
      <c r="D54" s="69"/>
      <c r="E54" s="70"/>
      <c r="F54" s="69"/>
      <c r="G54" s="70"/>
      <c r="H54" s="69"/>
      <c r="I54" s="70"/>
      <c r="J54" s="69"/>
      <c r="K54" s="70"/>
      <c r="L54" s="69"/>
      <c r="M54" s="70"/>
      <c r="N54" s="71" t="s">
        <v>133</v>
      </c>
      <c r="O54" s="72"/>
    </row>
    <row r="55">
      <c r="A55" s="53"/>
      <c r="B55" s="73" t="s">
        <v>114</v>
      </c>
      <c r="C55" s="73" t="s">
        <v>29</v>
      </c>
      <c r="D55" s="73" t="s">
        <v>114</v>
      </c>
      <c r="E55" s="73" t="s">
        <v>29</v>
      </c>
      <c r="F55" s="73" t="s">
        <v>114</v>
      </c>
      <c r="G55" s="73" t="s">
        <v>29</v>
      </c>
      <c r="H55" s="73" t="s">
        <v>114</v>
      </c>
      <c r="I55" s="73" t="s">
        <v>29</v>
      </c>
      <c r="J55" s="73" t="s">
        <v>114</v>
      </c>
      <c r="K55" s="73" t="s">
        <v>29</v>
      </c>
      <c r="L55" s="73" t="s">
        <v>114</v>
      </c>
      <c r="M55" s="73" t="s">
        <v>29</v>
      </c>
      <c r="N55" s="73" t="s">
        <v>114</v>
      </c>
      <c r="O55" s="73" t="s">
        <v>29</v>
      </c>
    </row>
    <row r="56">
      <c r="A56" s="69"/>
      <c r="B56" s="74"/>
      <c r="C56" s="74"/>
      <c r="D56" s="74"/>
      <c r="E56" s="74"/>
      <c r="F56" s="74"/>
      <c r="G56" s="74"/>
      <c r="H56" s="74"/>
      <c r="I56" s="74"/>
      <c r="J56" s="74"/>
      <c r="K56" s="70"/>
    </row>
    <row r="57">
      <c r="A57" s="75" t="s">
        <v>39</v>
      </c>
      <c r="B57" s="76">
        <v>45.133</v>
      </c>
      <c r="C57" s="76">
        <v>5.0</v>
      </c>
      <c r="D57" s="76">
        <v>43.833</v>
      </c>
      <c r="E57" s="76">
        <v>4.0</v>
      </c>
      <c r="F57" s="76">
        <v>44.899</v>
      </c>
      <c r="G57" s="76">
        <v>5.0</v>
      </c>
      <c r="H57" s="76">
        <v>48.316</v>
      </c>
      <c r="I57" s="76">
        <v>1.0</v>
      </c>
      <c r="J57" s="76">
        <v>46.75</v>
      </c>
      <c r="K57" s="76">
        <v>1.0</v>
      </c>
      <c r="L57" s="76">
        <v>47.066</v>
      </c>
      <c r="M57" s="76">
        <v>1.0</v>
      </c>
      <c r="N57" s="76">
        <v>275.997</v>
      </c>
      <c r="O57" s="77"/>
    </row>
    <row r="58">
      <c r="A58" s="78" t="s">
        <v>134</v>
      </c>
      <c r="B58" s="80"/>
      <c r="C58" s="80"/>
      <c r="D58" s="79">
        <v>14.733</v>
      </c>
      <c r="E58" s="79">
        <v>11.0</v>
      </c>
      <c r="F58" s="79">
        <v>15.8</v>
      </c>
      <c r="G58" s="79">
        <v>2.0</v>
      </c>
      <c r="H58" s="80"/>
      <c r="I58" s="80"/>
      <c r="J58" s="80"/>
      <c r="K58" s="80"/>
      <c r="L58" s="80"/>
      <c r="M58" s="80"/>
      <c r="N58" s="80"/>
      <c r="O58" s="80"/>
    </row>
    <row r="59">
      <c r="A59" s="78" t="s">
        <v>135</v>
      </c>
      <c r="B59" s="79">
        <v>14.4</v>
      </c>
      <c r="C59" s="79">
        <v>21.0</v>
      </c>
      <c r="D59" s="80"/>
      <c r="E59" s="80"/>
      <c r="F59" s="79">
        <v>14.533</v>
      </c>
      <c r="G59" s="79">
        <v>20.0</v>
      </c>
      <c r="H59" s="79">
        <v>16.216</v>
      </c>
      <c r="I59" s="79">
        <v>4.0</v>
      </c>
      <c r="J59" s="79">
        <v>15.95</v>
      </c>
      <c r="K59" s="79">
        <v>1.0</v>
      </c>
      <c r="L59" s="79">
        <v>15.0</v>
      </c>
      <c r="M59" s="79">
        <v>14.0</v>
      </c>
      <c r="N59" s="80"/>
      <c r="O59" s="80"/>
    </row>
    <row r="60">
      <c r="A60" s="78" t="s">
        <v>136</v>
      </c>
      <c r="B60" s="80"/>
      <c r="C60" s="80"/>
      <c r="D60" s="79">
        <v>14.6</v>
      </c>
      <c r="E60" s="79">
        <v>14.0</v>
      </c>
      <c r="F60" s="79">
        <v>14.566</v>
      </c>
      <c r="G60" s="79">
        <v>19.0</v>
      </c>
      <c r="H60" s="80"/>
      <c r="I60" s="80"/>
      <c r="J60" s="79">
        <v>15.2</v>
      </c>
      <c r="K60" s="79">
        <v>13.0</v>
      </c>
      <c r="L60" s="80"/>
      <c r="M60" s="80"/>
      <c r="N60" s="80"/>
      <c r="O60" s="80"/>
    </row>
    <row r="61">
      <c r="A61" s="78" t="s">
        <v>126</v>
      </c>
      <c r="B61" s="79">
        <v>14.9</v>
      </c>
      <c r="C61" s="79">
        <v>14.0</v>
      </c>
      <c r="D61" s="79">
        <v>14.5</v>
      </c>
      <c r="E61" s="79">
        <v>16.0</v>
      </c>
      <c r="F61" s="80"/>
      <c r="G61" s="80"/>
      <c r="H61" s="79">
        <v>16.2</v>
      </c>
      <c r="I61" s="79">
        <v>5.0</v>
      </c>
      <c r="J61" s="79">
        <v>15.6</v>
      </c>
      <c r="K61" s="79">
        <v>2.0</v>
      </c>
      <c r="L61" s="79">
        <v>15.666</v>
      </c>
      <c r="M61" s="79">
        <v>6.0</v>
      </c>
      <c r="N61" s="80"/>
      <c r="O61" s="80"/>
    </row>
    <row r="62">
      <c r="A62" s="78" t="s">
        <v>137</v>
      </c>
      <c r="B62" s="79">
        <v>15.833</v>
      </c>
      <c r="C62" s="79">
        <v>1.0</v>
      </c>
      <c r="D62" s="80"/>
      <c r="E62" s="80"/>
      <c r="F62" s="80"/>
      <c r="G62" s="80"/>
      <c r="H62" s="79">
        <v>15.9</v>
      </c>
      <c r="I62" s="79">
        <v>12.0</v>
      </c>
      <c r="J62" s="80"/>
      <c r="K62" s="80"/>
      <c r="L62" s="79">
        <v>16.4</v>
      </c>
      <c r="M62" s="79">
        <v>1.0</v>
      </c>
      <c r="N62" s="80"/>
      <c r="O62" s="80"/>
    </row>
    <row r="63">
      <c r="A63" s="69"/>
      <c r="B63" s="74"/>
      <c r="C63" s="74"/>
      <c r="D63" s="74"/>
      <c r="E63" s="74"/>
      <c r="F63" s="74"/>
      <c r="G63" s="74"/>
      <c r="H63" s="74"/>
      <c r="I63" s="74"/>
      <c r="J63" s="74"/>
      <c r="K63" s="70"/>
    </row>
    <row r="64">
      <c r="A64" s="81" t="s">
        <v>41</v>
      </c>
      <c r="B64" s="82">
        <v>44.733</v>
      </c>
      <c r="C64" s="82">
        <v>6.0</v>
      </c>
      <c r="D64" s="82">
        <v>42.365</v>
      </c>
      <c r="E64" s="82">
        <v>5.0</v>
      </c>
      <c r="F64" s="82">
        <v>45.699</v>
      </c>
      <c r="G64" s="82">
        <v>2.0</v>
      </c>
      <c r="H64" s="82">
        <v>45.971</v>
      </c>
      <c r="I64" s="82">
        <v>7.0</v>
      </c>
      <c r="J64" s="82">
        <v>46.282</v>
      </c>
      <c r="K64" s="82">
        <v>2.0</v>
      </c>
      <c r="L64" s="82">
        <v>46.899</v>
      </c>
      <c r="M64" s="82">
        <v>2.0</v>
      </c>
      <c r="N64" s="82">
        <v>271.952</v>
      </c>
      <c r="O64" s="83"/>
    </row>
    <row r="65">
      <c r="A65" s="84" t="s">
        <v>116</v>
      </c>
      <c r="B65" s="85">
        <v>15.3</v>
      </c>
      <c r="C65" s="85">
        <v>8.0</v>
      </c>
      <c r="D65" s="85">
        <v>14.766</v>
      </c>
      <c r="E65" s="85">
        <v>9.0</v>
      </c>
      <c r="F65" s="86"/>
      <c r="G65" s="86"/>
      <c r="H65" s="85">
        <v>16.041</v>
      </c>
      <c r="I65" s="85">
        <v>9.0</v>
      </c>
      <c r="J65" s="86"/>
      <c r="K65" s="86"/>
      <c r="L65" s="86"/>
      <c r="M65" s="86"/>
      <c r="N65" s="86"/>
      <c r="O65" s="86"/>
    </row>
    <row r="66">
      <c r="A66" s="84" t="s">
        <v>138</v>
      </c>
      <c r="B66" s="85">
        <v>13.733</v>
      </c>
      <c r="C66" s="85">
        <v>24.0</v>
      </c>
      <c r="D66" s="85">
        <v>13.433</v>
      </c>
      <c r="E66" s="85">
        <v>19.0</v>
      </c>
      <c r="F66" s="86"/>
      <c r="G66" s="86"/>
      <c r="H66" s="86"/>
      <c r="I66" s="86"/>
      <c r="J66" s="85">
        <v>15.366</v>
      </c>
      <c r="K66" s="85">
        <v>10.0</v>
      </c>
      <c r="L66" s="85">
        <v>15.166</v>
      </c>
      <c r="M66" s="85">
        <v>12.0</v>
      </c>
      <c r="N66" s="86"/>
      <c r="O66" s="86"/>
    </row>
    <row r="67">
      <c r="A67" s="84" t="s">
        <v>139</v>
      </c>
      <c r="B67" s="86"/>
      <c r="C67" s="86"/>
      <c r="D67" s="86"/>
      <c r="E67" s="86"/>
      <c r="F67" s="85">
        <v>15.2</v>
      </c>
      <c r="G67" s="85">
        <v>8.0</v>
      </c>
      <c r="H67" s="86"/>
      <c r="I67" s="86"/>
      <c r="J67" s="85">
        <v>15.5</v>
      </c>
      <c r="K67" s="85">
        <v>5.0</v>
      </c>
      <c r="L67" s="85">
        <v>16.0</v>
      </c>
      <c r="M67" s="85">
        <v>3.0</v>
      </c>
      <c r="N67" s="86"/>
      <c r="O67" s="86"/>
    </row>
    <row r="68">
      <c r="A68" s="84" t="s">
        <v>115</v>
      </c>
      <c r="B68" s="85">
        <v>15.7</v>
      </c>
      <c r="C68" s="85">
        <v>2.0</v>
      </c>
      <c r="D68" s="98">
        <v>14.1661</v>
      </c>
      <c r="E68" s="85">
        <v>18.0</v>
      </c>
      <c r="F68" s="85">
        <v>15.133</v>
      </c>
      <c r="G68" s="85">
        <v>9.0</v>
      </c>
      <c r="H68" s="85">
        <v>15.9</v>
      </c>
      <c r="I68" s="85">
        <v>12.0</v>
      </c>
      <c r="J68" s="85">
        <v>15.416</v>
      </c>
      <c r="K68" s="85">
        <v>8.0</v>
      </c>
      <c r="L68" s="85">
        <v>15.733</v>
      </c>
      <c r="M68" s="85">
        <v>5.0</v>
      </c>
      <c r="N68" s="86"/>
      <c r="O68" s="86"/>
    </row>
    <row r="69">
      <c r="A69" s="84" t="s">
        <v>119</v>
      </c>
      <c r="B69" s="86"/>
      <c r="C69" s="86"/>
      <c r="D69" s="86"/>
      <c r="E69" s="86"/>
      <c r="F69" s="85">
        <v>15.366</v>
      </c>
      <c r="G69" s="85">
        <v>5.0</v>
      </c>
      <c r="H69" s="85">
        <v>14.033</v>
      </c>
      <c r="I69" s="85">
        <v>24.0</v>
      </c>
      <c r="J69" s="86"/>
      <c r="K69" s="86"/>
      <c r="L69" s="86"/>
      <c r="M69" s="86"/>
      <c r="N69" s="86"/>
      <c r="O69" s="86"/>
    </row>
    <row r="70">
      <c r="A70" s="69"/>
      <c r="B70" s="74"/>
      <c r="C70" s="74"/>
      <c r="D70" s="74"/>
      <c r="E70" s="74"/>
      <c r="F70" s="74"/>
      <c r="G70" s="74"/>
      <c r="H70" s="74"/>
      <c r="I70" s="74"/>
      <c r="J70" s="74"/>
      <c r="K70" s="70"/>
    </row>
    <row r="71">
      <c r="A71" s="87" t="s">
        <v>62</v>
      </c>
      <c r="B71" s="88">
        <v>46.132</v>
      </c>
      <c r="C71" s="88">
        <v>1.0</v>
      </c>
      <c r="D71" s="88">
        <v>45.932</v>
      </c>
      <c r="E71" s="88">
        <v>1.0</v>
      </c>
      <c r="F71" s="88">
        <v>43.066</v>
      </c>
      <c r="G71" s="88">
        <v>8.0</v>
      </c>
      <c r="H71" s="88">
        <v>48.182</v>
      </c>
      <c r="I71" s="88">
        <v>2.0</v>
      </c>
      <c r="J71" s="88">
        <v>44.566</v>
      </c>
      <c r="K71" s="88">
        <v>7.0</v>
      </c>
      <c r="L71" s="88">
        <v>43.833</v>
      </c>
      <c r="M71" s="88">
        <v>7.0</v>
      </c>
      <c r="N71" s="88">
        <v>271.711</v>
      </c>
      <c r="O71" s="89"/>
    </row>
    <row r="72">
      <c r="A72" s="90" t="s">
        <v>140</v>
      </c>
      <c r="B72" s="92"/>
      <c r="C72" s="92"/>
      <c r="D72" s="92"/>
      <c r="E72" s="92"/>
      <c r="F72" s="91">
        <v>14.033</v>
      </c>
      <c r="G72" s="91">
        <v>24.0</v>
      </c>
      <c r="H72" s="92"/>
      <c r="I72" s="92"/>
      <c r="J72" s="91">
        <v>14.966</v>
      </c>
      <c r="K72" s="91">
        <v>18.0</v>
      </c>
      <c r="L72" s="91">
        <v>14.0</v>
      </c>
      <c r="M72" s="91">
        <v>22.0</v>
      </c>
      <c r="N72" s="92"/>
      <c r="O72" s="92"/>
    </row>
    <row r="73">
      <c r="A73" s="90" t="s">
        <v>141</v>
      </c>
      <c r="B73" s="91">
        <v>15.533</v>
      </c>
      <c r="C73" s="91">
        <v>3.0</v>
      </c>
      <c r="D73" s="91">
        <v>14.733</v>
      </c>
      <c r="E73" s="91">
        <v>11.0</v>
      </c>
      <c r="F73" s="91">
        <v>14.6</v>
      </c>
      <c r="G73" s="91">
        <v>18.0</v>
      </c>
      <c r="H73" s="91">
        <v>15.966</v>
      </c>
      <c r="I73" s="91">
        <v>10.0</v>
      </c>
      <c r="J73" s="91">
        <v>14.8</v>
      </c>
      <c r="K73" s="91">
        <v>19.0</v>
      </c>
      <c r="L73" s="91">
        <v>14.633</v>
      </c>
      <c r="M73" s="91">
        <v>18.0</v>
      </c>
      <c r="N73" s="92"/>
      <c r="O73" s="92"/>
    </row>
    <row r="74">
      <c r="A74" s="90" t="s">
        <v>132</v>
      </c>
      <c r="B74" s="92"/>
      <c r="C74" s="92"/>
      <c r="D74" s="91">
        <v>15.966</v>
      </c>
      <c r="E74" s="91">
        <v>1.0</v>
      </c>
      <c r="F74" s="92"/>
      <c r="G74" s="92"/>
      <c r="H74" s="92"/>
      <c r="I74" s="92"/>
      <c r="J74" s="92"/>
      <c r="K74" s="92"/>
      <c r="L74" s="92"/>
      <c r="M74" s="92"/>
      <c r="N74" s="92"/>
      <c r="O74" s="92"/>
    </row>
    <row r="75">
      <c r="A75" s="90" t="s">
        <v>131</v>
      </c>
      <c r="B75" s="91">
        <v>15.433</v>
      </c>
      <c r="C75" s="91">
        <v>6.0</v>
      </c>
      <c r="D75" s="92"/>
      <c r="E75" s="92"/>
      <c r="F75" s="91">
        <v>14.433</v>
      </c>
      <c r="G75" s="91">
        <v>22.0</v>
      </c>
      <c r="H75" s="91">
        <v>16.55</v>
      </c>
      <c r="I75" s="91">
        <v>1.0</v>
      </c>
      <c r="J75" s="92"/>
      <c r="K75" s="92"/>
      <c r="L75" s="91">
        <v>15.2</v>
      </c>
      <c r="M75" s="91">
        <v>10.0</v>
      </c>
      <c r="N75" s="92"/>
      <c r="O75" s="92"/>
    </row>
    <row r="76">
      <c r="A76" s="90" t="s">
        <v>112</v>
      </c>
      <c r="B76" s="91">
        <v>15.166</v>
      </c>
      <c r="C76" s="91">
        <v>11.0</v>
      </c>
      <c r="D76" s="91">
        <v>15.233</v>
      </c>
      <c r="E76" s="91">
        <v>3.0</v>
      </c>
      <c r="F76" s="92"/>
      <c r="G76" s="92"/>
      <c r="H76" s="91">
        <v>15.666</v>
      </c>
      <c r="I76" s="91">
        <v>16.0</v>
      </c>
      <c r="J76" s="91">
        <v>14.8</v>
      </c>
      <c r="K76" s="91">
        <v>19.0</v>
      </c>
      <c r="L76" s="92"/>
      <c r="M76" s="92"/>
      <c r="N76" s="92"/>
      <c r="O76" s="92"/>
    </row>
    <row r="77">
      <c r="A77" s="69"/>
      <c r="B77" s="74"/>
      <c r="C77" s="74"/>
      <c r="D77" s="74"/>
      <c r="E77" s="74"/>
      <c r="F77" s="74"/>
      <c r="G77" s="74"/>
      <c r="H77" s="74"/>
      <c r="I77" s="74"/>
      <c r="J77" s="74"/>
      <c r="K77" s="70"/>
    </row>
    <row r="78">
      <c r="A78" s="93" t="s">
        <v>56</v>
      </c>
      <c r="B78" s="73">
        <v>44.065</v>
      </c>
      <c r="C78" s="73">
        <v>8.0</v>
      </c>
      <c r="D78" s="73">
        <v>44.966</v>
      </c>
      <c r="E78" s="73">
        <v>3.0</v>
      </c>
      <c r="F78" s="73">
        <v>45.699</v>
      </c>
      <c r="G78" s="73">
        <v>2.0</v>
      </c>
      <c r="H78" s="73">
        <v>48.065</v>
      </c>
      <c r="I78" s="73">
        <v>3.0</v>
      </c>
      <c r="J78" s="73">
        <v>44.733</v>
      </c>
      <c r="K78" s="73">
        <v>6.0</v>
      </c>
      <c r="L78" s="73">
        <v>43.998</v>
      </c>
      <c r="M78" s="73">
        <v>6.0</v>
      </c>
      <c r="N78" s="73">
        <v>271.526</v>
      </c>
      <c r="O78" s="73">
        <v>4.0</v>
      </c>
    </row>
    <row r="79">
      <c r="A79" s="94" t="s">
        <v>142</v>
      </c>
      <c r="B79" s="96"/>
      <c r="C79" s="96"/>
      <c r="D79" s="95">
        <v>15.1</v>
      </c>
      <c r="E79" s="95">
        <v>4.0</v>
      </c>
      <c r="F79" s="95">
        <v>15.233</v>
      </c>
      <c r="G79" s="95">
        <v>7.0</v>
      </c>
      <c r="H79" s="96"/>
      <c r="I79" s="96"/>
      <c r="J79" s="95">
        <v>15.2</v>
      </c>
      <c r="K79" s="95">
        <v>13.0</v>
      </c>
      <c r="L79" s="95">
        <v>15.266</v>
      </c>
      <c r="M79" s="95">
        <v>9.0</v>
      </c>
      <c r="N79" s="96"/>
      <c r="O79" s="96"/>
    </row>
    <row r="80">
      <c r="A80" s="94" t="s">
        <v>143</v>
      </c>
      <c r="B80" s="95">
        <v>14.333</v>
      </c>
      <c r="C80" s="95">
        <v>22.0</v>
      </c>
      <c r="D80" s="95">
        <v>14.866</v>
      </c>
      <c r="E80" s="95">
        <v>7.0</v>
      </c>
      <c r="F80" s="96"/>
      <c r="G80" s="96"/>
      <c r="H80" s="96"/>
      <c r="I80" s="96"/>
      <c r="J80" s="96"/>
      <c r="K80" s="96"/>
      <c r="L80" s="95">
        <v>14.266</v>
      </c>
      <c r="M80" s="95">
        <v>21.0</v>
      </c>
      <c r="N80" s="96"/>
      <c r="O80" s="96"/>
    </row>
    <row r="81">
      <c r="A81" s="94" t="s">
        <v>144</v>
      </c>
      <c r="B81" s="96"/>
      <c r="C81" s="96"/>
      <c r="D81" s="96"/>
      <c r="E81" s="96"/>
      <c r="F81" s="95">
        <v>15.433</v>
      </c>
      <c r="G81" s="95">
        <v>4.0</v>
      </c>
      <c r="H81" s="95">
        <v>16.066</v>
      </c>
      <c r="I81" s="95">
        <v>7.0</v>
      </c>
      <c r="J81" s="96"/>
      <c r="K81" s="96"/>
      <c r="L81" s="96"/>
      <c r="M81" s="96"/>
      <c r="N81" s="96"/>
      <c r="O81" s="96"/>
    </row>
    <row r="82">
      <c r="A82" s="94" t="s">
        <v>145</v>
      </c>
      <c r="B82" s="95">
        <v>14.866</v>
      </c>
      <c r="C82" s="95">
        <v>16.0</v>
      </c>
      <c r="D82" s="95">
        <v>15.0</v>
      </c>
      <c r="E82" s="95">
        <v>6.0</v>
      </c>
      <c r="F82" s="95">
        <v>15.033</v>
      </c>
      <c r="G82" s="95">
        <v>11.0</v>
      </c>
      <c r="H82" s="95">
        <v>15.733</v>
      </c>
      <c r="I82" s="95">
        <v>15.0</v>
      </c>
      <c r="J82" s="95">
        <v>13.933</v>
      </c>
      <c r="K82" s="95">
        <v>23.0</v>
      </c>
      <c r="L82" s="96"/>
      <c r="M82" s="96"/>
      <c r="N82" s="96"/>
      <c r="O82" s="96"/>
    </row>
    <row r="83">
      <c r="A83" s="94" t="s">
        <v>146</v>
      </c>
      <c r="B83" s="95">
        <v>14.866</v>
      </c>
      <c r="C83" s="95">
        <v>16.0</v>
      </c>
      <c r="D83" s="96"/>
      <c r="E83" s="96"/>
      <c r="F83" s="96"/>
      <c r="G83" s="96"/>
      <c r="H83" s="95">
        <v>16.266</v>
      </c>
      <c r="I83" s="95">
        <v>3.0</v>
      </c>
      <c r="J83" s="95">
        <v>15.6</v>
      </c>
      <c r="K83" s="95">
        <v>2.0</v>
      </c>
      <c r="L83" s="95">
        <v>14.466</v>
      </c>
      <c r="M83" s="95">
        <v>20.0</v>
      </c>
      <c r="N83" s="96"/>
    </row>
    <row r="84">
      <c r="A84" s="97"/>
    </row>
    <row r="86">
      <c r="A86" s="99" t="s">
        <v>29</v>
      </c>
      <c r="B86" s="99" t="s">
        <v>147</v>
      </c>
      <c r="C86" s="100"/>
      <c r="D86" s="100"/>
      <c r="E86" s="100"/>
      <c r="F86" s="100"/>
      <c r="G86" s="100"/>
      <c r="H86" s="100"/>
      <c r="I86" s="99" t="s">
        <v>0</v>
      </c>
    </row>
    <row r="87">
      <c r="A87" s="101"/>
      <c r="B87" s="102" t="s">
        <v>39</v>
      </c>
      <c r="C87" s="103" t="s">
        <v>148</v>
      </c>
      <c r="D87" s="103" t="s">
        <v>149</v>
      </c>
      <c r="E87" s="103" t="s">
        <v>150</v>
      </c>
      <c r="F87" s="103" t="s">
        <v>151</v>
      </c>
      <c r="G87" s="103" t="s">
        <v>152</v>
      </c>
      <c r="H87" s="103" t="s">
        <v>153</v>
      </c>
      <c r="I87" s="104">
        <v>286.125</v>
      </c>
    </row>
    <row r="88">
      <c r="A88" s="49"/>
      <c r="B88" s="105" t="s">
        <v>154</v>
      </c>
      <c r="C88" s="106">
        <v>14.575</v>
      </c>
      <c r="D88" s="107"/>
      <c r="E88" s="106">
        <v>16.575</v>
      </c>
      <c r="F88" s="106">
        <v>15.95</v>
      </c>
      <c r="G88" s="107"/>
      <c r="H88" s="107"/>
      <c r="I88" s="49"/>
    </row>
    <row r="89">
      <c r="A89" s="49"/>
      <c r="B89" s="105" t="s">
        <v>155</v>
      </c>
      <c r="C89" s="107"/>
      <c r="D89" s="106">
        <v>14.75</v>
      </c>
      <c r="E89" s="106">
        <v>16.0</v>
      </c>
      <c r="F89" s="107"/>
      <c r="G89" s="106">
        <v>16.475</v>
      </c>
      <c r="H89" s="107"/>
      <c r="I89" s="49"/>
    </row>
    <row r="90">
      <c r="A90" s="49"/>
      <c r="B90" s="105" t="s">
        <v>156</v>
      </c>
      <c r="C90" s="107"/>
      <c r="D90" s="107"/>
      <c r="E90" s="107"/>
      <c r="F90" s="106">
        <v>16.775</v>
      </c>
      <c r="G90" s="106">
        <v>16.45</v>
      </c>
      <c r="H90" s="106">
        <v>15.725</v>
      </c>
      <c r="I90" s="49"/>
    </row>
    <row r="91">
      <c r="A91" s="49"/>
      <c r="B91" s="105" t="s">
        <v>157</v>
      </c>
      <c r="C91" s="107"/>
      <c r="D91" s="106">
        <v>16.1</v>
      </c>
      <c r="E91" s="107"/>
      <c r="F91" s="107"/>
      <c r="G91" s="107"/>
      <c r="H91" s="106">
        <v>15.25</v>
      </c>
      <c r="I91" s="49"/>
    </row>
    <row r="92">
      <c r="A92" s="49"/>
      <c r="B92" s="105" t="s">
        <v>38</v>
      </c>
      <c r="C92" s="106">
        <v>15.425</v>
      </c>
      <c r="D92" s="106">
        <v>15.175</v>
      </c>
      <c r="E92" s="106">
        <v>16.3</v>
      </c>
      <c r="F92" s="106">
        <v>16.6</v>
      </c>
      <c r="G92" s="106">
        <v>16.1</v>
      </c>
      <c r="H92" s="107"/>
      <c r="I92" s="49"/>
    </row>
    <row r="93">
      <c r="A93" s="53"/>
      <c r="B93" s="105" t="s">
        <v>158</v>
      </c>
      <c r="C93" s="106">
        <v>15.925</v>
      </c>
      <c r="D93" s="107"/>
      <c r="E93" s="107"/>
      <c r="F93" s="107"/>
      <c r="G93" s="107"/>
      <c r="H93" s="106">
        <v>15.975</v>
      </c>
      <c r="I93" s="53"/>
    </row>
    <row r="94">
      <c r="A94" s="108"/>
      <c r="B94" s="109" t="s">
        <v>41</v>
      </c>
      <c r="C94" s="110" t="s">
        <v>159</v>
      </c>
      <c r="D94" s="110" t="s">
        <v>160</v>
      </c>
      <c r="E94" s="110" t="s">
        <v>161</v>
      </c>
      <c r="F94" s="110" t="s">
        <v>162</v>
      </c>
      <c r="G94" s="110" t="s">
        <v>163</v>
      </c>
      <c r="H94" s="110" t="s">
        <v>164</v>
      </c>
      <c r="I94" s="111">
        <v>278.875</v>
      </c>
    </row>
    <row r="95">
      <c r="A95" s="49"/>
      <c r="B95" s="105" t="s">
        <v>165</v>
      </c>
      <c r="C95" s="107"/>
      <c r="D95" s="106">
        <v>15.575</v>
      </c>
      <c r="E95" s="107"/>
      <c r="F95" s="106">
        <v>15.2</v>
      </c>
      <c r="G95" s="107"/>
      <c r="H95" s="107"/>
      <c r="I95" s="49"/>
    </row>
    <row r="96">
      <c r="A96" s="49"/>
      <c r="B96" s="105" t="s">
        <v>166</v>
      </c>
      <c r="C96" s="106">
        <v>15.0</v>
      </c>
      <c r="D96" s="107"/>
      <c r="E96" s="106">
        <v>15.425</v>
      </c>
      <c r="F96" s="107"/>
      <c r="G96" s="107"/>
      <c r="H96" s="106">
        <v>15.525</v>
      </c>
      <c r="I96" s="49"/>
    </row>
    <row r="97">
      <c r="A97" s="49"/>
      <c r="B97" s="105" t="s">
        <v>167</v>
      </c>
      <c r="C97" s="106">
        <v>15.275</v>
      </c>
      <c r="D97" s="107"/>
      <c r="E97" s="107"/>
      <c r="F97" s="107"/>
      <c r="G97" s="107"/>
      <c r="H97" s="107"/>
      <c r="I97" s="49"/>
    </row>
    <row r="98">
      <c r="A98" s="49"/>
      <c r="B98" s="105" t="s">
        <v>168</v>
      </c>
      <c r="C98" s="107"/>
      <c r="D98" s="106">
        <v>14.85</v>
      </c>
      <c r="E98" s="106">
        <v>15.525</v>
      </c>
      <c r="F98" s="106">
        <v>15.4</v>
      </c>
      <c r="G98" s="106">
        <v>15.0</v>
      </c>
      <c r="H98" s="107"/>
      <c r="I98" s="49"/>
    </row>
    <row r="99">
      <c r="A99" s="49"/>
      <c r="B99" s="105" t="s">
        <v>44</v>
      </c>
      <c r="C99" s="107"/>
      <c r="D99" s="106">
        <v>15.15</v>
      </c>
      <c r="E99" s="106">
        <v>15.95</v>
      </c>
      <c r="F99" s="107"/>
      <c r="G99" s="106">
        <v>16.15</v>
      </c>
      <c r="H99" s="106">
        <v>15.625</v>
      </c>
      <c r="I99" s="49"/>
    </row>
    <row r="100">
      <c r="A100" s="53"/>
      <c r="B100" s="105" t="s">
        <v>45</v>
      </c>
      <c r="C100" s="106">
        <v>15.7</v>
      </c>
      <c r="D100" s="107"/>
      <c r="E100" s="107"/>
      <c r="F100" s="106">
        <v>16.15</v>
      </c>
      <c r="G100" s="106">
        <v>15.925</v>
      </c>
      <c r="H100" s="106">
        <v>15.45</v>
      </c>
      <c r="I100" s="53"/>
    </row>
    <row r="101">
      <c r="A101" s="112"/>
      <c r="B101" s="113" t="s">
        <v>53</v>
      </c>
      <c r="C101" s="114" t="s">
        <v>169</v>
      </c>
      <c r="D101" s="114" t="s">
        <v>170</v>
      </c>
      <c r="E101" s="114" t="s">
        <v>171</v>
      </c>
      <c r="F101" s="114" t="s">
        <v>172</v>
      </c>
      <c r="G101" s="114" t="s">
        <v>173</v>
      </c>
      <c r="H101" s="114" t="s">
        <v>174</v>
      </c>
      <c r="I101" s="115">
        <v>275.85</v>
      </c>
    </row>
    <row r="102">
      <c r="A102" s="49"/>
      <c r="B102" s="105" t="s">
        <v>175</v>
      </c>
      <c r="C102" s="107"/>
      <c r="D102" s="106">
        <v>15.35</v>
      </c>
      <c r="E102" s="107"/>
      <c r="F102" s="107"/>
      <c r="G102" s="107"/>
      <c r="H102" s="107"/>
      <c r="I102" s="49"/>
    </row>
    <row r="103">
      <c r="A103" s="49"/>
      <c r="B103" s="105" t="s">
        <v>176</v>
      </c>
      <c r="C103" s="107"/>
      <c r="D103" s="106">
        <v>13.75</v>
      </c>
      <c r="E103" s="106">
        <v>15.325</v>
      </c>
      <c r="F103" s="106">
        <v>16.125</v>
      </c>
      <c r="G103" s="106">
        <v>15.575</v>
      </c>
      <c r="H103" s="107"/>
      <c r="I103" s="49"/>
    </row>
    <row r="104">
      <c r="A104" s="49"/>
      <c r="B104" s="105" t="s">
        <v>177</v>
      </c>
      <c r="C104" s="106">
        <v>14.625</v>
      </c>
      <c r="D104" s="107"/>
      <c r="E104" s="107"/>
      <c r="F104" s="107"/>
      <c r="G104" s="107"/>
      <c r="H104" s="106">
        <v>15.55</v>
      </c>
      <c r="I104" s="49"/>
    </row>
    <row r="105">
      <c r="A105" s="49"/>
      <c r="B105" s="105" t="s">
        <v>178</v>
      </c>
      <c r="C105" s="106">
        <v>15.575</v>
      </c>
      <c r="D105" s="107"/>
      <c r="E105" s="106">
        <v>15.625</v>
      </c>
      <c r="F105" s="106">
        <v>16.2</v>
      </c>
      <c r="G105" s="106">
        <v>15.625</v>
      </c>
      <c r="H105" s="106">
        <v>15.7</v>
      </c>
      <c r="I105" s="49"/>
    </row>
    <row r="106">
      <c r="A106" s="49"/>
      <c r="B106" s="105" t="s">
        <v>179</v>
      </c>
      <c r="C106" s="106">
        <v>15.2</v>
      </c>
      <c r="D106" s="107"/>
      <c r="E106" s="107"/>
      <c r="F106" s="106">
        <v>15.9</v>
      </c>
      <c r="G106" s="106">
        <v>15.85</v>
      </c>
      <c r="H106" s="106">
        <v>15.675</v>
      </c>
      <c r="I106" s="49"/>
    </row>
    <row r="107">
      <c r="A107" s="53"/>
      <c r="B107" s="105" t="s">
        <v>180</v>
      </c>
      <c r="C107" s="107"/>
      <c r="D107" s="106">
        <v>12.775</v>
      </c>
      <c r="E107" s="106">
        <v>15.425</v>
      </c>
      <c r="F107" s="107"/>
      <c r="G107" s="107"/>
      <c r="H107" s="107"/>
      <c r="I107" s="53"/>
    </row>
    <row r="108">
      <c r="A108" s="116">
        <v>4.0</v>
      </c>
      <c r="B108" s="113" t="s">
        <v>49</v>
      </c>
      <c r="C108" s="114" t="s">
        <v>181</v>
      </c>
      <c r="D108" s="114" t="s">
        <v>182</v>
      </c>
      <c r="E108" s="114" t="s">
        <v>183</v>
      </c>
      <c r="F108" s="114" t="s">
        <v>184</v>
      </c>
      <c r="G108" s="114" t="s">
        <v>185</v>
      </c>
      <c r="H108" s="114" t="s">
        <v>186</v>
      </c>
      <c r="I108" s="115">
        <v>274.6</v>
      </c>
    </row>
    <row r="109">
      <c r="A109" s="49"/>
      <c r="B109" s="105" t="s">
        <v>187</v>
      </c>
      <c r="C109" s="117"/>
      <c r="D109" s="118">
        <v>15.075</v>
      </c>
      <c r="E109" s="118">
        <v>15.55</v>
      </c>
      <c r="F109" s="117"/>
      <c r="G109" s="117"/>
      <c r="H109" s="117"/>
      <c r="I109" s="49"/>
    </row>
    <row r="110">
      <c r="A110" s="49"/>
      <c r="B110" s="105" t="s">
        <v>188</v>
      </c>
      <c r="C110" s="117"/>
      <c r="D110" s="118">
        <v>14.675</v>
      </c>
      <c r="E110" s="117"/>
      <c r="F110" s="118">
        <v>14.95</v>
      </c>
      <c r="G110" s="117"/>
      <c r="H110" s="118">
        <v>15.725</v>
      </c>
      <c r="I110" s="49"/>
    </row>
    <row r="111">
      <c r="A111" s="49"/>
      <c r="B111" s="105" t="s">
        <v>189</v>
      </c>
      <c r="C111" s="118">
        <v>15.875</v>
      </c>
      <c r="D111" s="117"/>
      <c r="E111" s="118">
        <v>15.175</v>
      </c>
      <c r="F111" s="118">
        <v>16.175</v>
      </c>
      <c r="G111" s="118">
        <v>15.95</v>
      </c>
      <c r="H111" s="118">
        <v>15.1</v>
      </c>
      <c r="I111" s="49"/>
    </row>
    <row r="112">
      <c r="A112" s="49"/>
      <c r="B112" s="105" t="s">
        <v>190</v>
      </c>
      <c r="C112" s="117"/>
      <c r="D112" s="118">
        <v>14.9</v>
      </c>
      <c r="E112" s="118">
        <v>14.925</v>
      </c>
      <c r="F112" s="117"/>
      <c r="G112" s="117"/>
      <c r="H112" s="118">
        <v>14.825</v>
      </c>
      <c r="I112" s="49"/>
    </row>
    <row r="113">
      <c r="A113" s="49"/>
      <c r="B113" s="105" t="s">
        <v>48</v>
      </c>
      <c r="C113" s="118">
        <v>15.475</v>
      </c>
      <c r="D113" s="117"/>
      <c r="E113" s="117"/>
      <c r="F113" s="118">
        <v>15.875</v>
      </c>
      <c r="G113" s="118">
        <v>14.4</v>
      </c>
      <c r="H113" s="117"/>
      <c r="I113" s="49"/>
    </row>
    <row r="114">
      <c r="A114" s="53"/>
      <c r="B114" s="119" t="s">
        <v>191</v>
      </c>
      <c r="C114" s="120">
        <v>14.875</v>
      </c>
      <c r="D114" s="121"/>
      <c r="E114" s="121"/>
      <c r="F114" s="121"/>
      <c r="G114" s="120">
        <v>15.075</v>
      </c>
      <c r="I114" s="53"/>
    </row>
  </sheetData>
  <mergeCells count="40">
    <mergeCell ref="A17:A21"/>
    <mergeCell ref="A22:A23"/>
    <mergeCell ref="A54:A55"/>
    <mergeCell ref="A87:A93"/>
    <mergeCell ref="A94:A100"/>
    <mergeCell ref="A101:A107"/>
    <mergeCell ref="A108:A114"/>
    <mergeCell ref="B22:C22"/>
    <mergeCell ref="D22:E22"/>
    <mergeCell ref="F22:G22"/>
    <mergeCell ref="H22:I22"/>
    <mergeCell ref="J22:K22"/>
    <mergeCell ref="L22:M22"/>
    <mergeCell ref="N22:O22"/>
    <mergeCell ref="A24:K24"/>
    <mergeCell ref="A2:A6"/>
    <mergeCell ref="I2:I6"/>
    <mergeCell ref="A7:A11"/>
    <mergeCell ref="I7:I11"/>
    <mergeCell ref="A12:A16"/>
    <mergeCell ref="I12:I16"/>
    <mergeCell ref="I17:I21"/>
    <mergeCell ref="A31:H31"/>
    <mergeCell ref="A38:H38"/>
    <mergeCell ref="A45:H45"/>
    <mergeCell ref="B54:C54"/>
    <mergeCell ref="D54:E54"/>
    <mergeCell ref="F54:G54"/>
    <mergeCell ref="H54:I54"/>
    <mergeCell ref="I87:I93"/>
    <mergeCell ref="I94:I100"/>
    <mergeCell ref="I101:I107"/>
    <mergeCell ref="I108:I114"/>
    <mergeCell ref="J54:K54"/>
    <mergeCell ref="L54:M54"/>
    <mergeCell ref="N54:O54"/>
    <mergeCell ref="A56:K56"/>
    <mergeCell ref="A63:K63"/>
    <mergeCell ref="A70:K70"/>
    <mergeCell ref="A77:K7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A25"/>
    <hyperlink r:id="rId22" ref="A26"/>
    <hyperlink r:id="rId23" ref="A27"/>
    <hyperlink r:id="rId24" ref="A28"/>
    <hyperlink r:id="rId25" ref="A29"/>
    <hyperlink r:id="rId26" ref="A30"/>
    <hyperlink r:id="rId27" ref="A32"/>
    <hyperlink r:id="rId28" ref="A33"/>
    <hyperlink r:id="rId29" ref="A34"/>
    <hyperlink r:id="rId30" ref="A35"/>
    <hyperlink r:id="rId31" ref="A36"/>
    <hyperlink r:id="rId32" ref="A37"/>
    <hyperlink r:id="rId33" ref="A39"/>
    <hyperlink r:id="rId34" ref="A40"/>
    <hyperlink r:id="rId35" ref="A41"/>
    <hyperlink r:id="rId36" ref="A42"/>
    <hyperlink r:id="rId37" ref="A43"/>
    <hyperlink r:id="rId38" ref="A44"/>
    <hyperlink r:id="rId39" ref="A46"/>
    <hyperlink r:id="rId40" ref="A47"/>
    <hyperlink r:id="rId41" ref="A48"/>
    <hyperlink r:id="rId42" ref="A49"/>
    <hyperlink r:id="rId43" ref="A50"/>
    <hyperlink r:id="rId44" ref="A51"/>
    <hyperlink r:id="rId45" ref="A57"/>
    <hyperlink r:id="rId46" ref="A58"/>
    <hyperlink r:id="rId47" ref="A59"/>
    <hyperlink r:id="rId48" ref="A60"/>
    <hyperlink r:id="rId49" ref="A61"/>
    <hyperlink r:id="rId50" ref="A62"/>
    <hyperlink r:id="rId51" ref="A64"/>
    <hyperlink r:id="rId52" ref="A65"/>
    <hyperlink r:id="rId53" ref="A66"/>
    <hyperlink r:id="rId54" ref="A67"/>
    <hyperlink r:id="rId55" ref="A68"/>
    <hyperlink r:id="rId56" location="endnote_1" ref="D68"/>
    <hyperlink r:id="rId57" ref="A69"/>
    <hyperlink r:id="rId58" ref="A71"/>
    <hyperlink r:id="rId59" ref="A72"/>
    <hyperlink r:id="rId60" ref="A73"/>
    <hyperlink r:id="rId61" ref="A74"/>
    <hyperlink r:id="rId62" ref="A75"/>
    <hyperlink r:id="rId63" ref="A76"/>
    <hyperlink r:id="rId64" ref="A78"/>
    <hyperlink r:id="rId65" ref="A79"/>
    <hyperlink r:id="rId66" ref="A80"/>
    <hyperlink r:id="rId67" ref="A81"/>
    <hyperlink r:id="rId68" ref="A82"/>
    <hyperlink r:id="rId69" ref="A83"/>
    <hyperlink r:id="rId70" ref="C86"/>
    <hyperlink r:id="rId71" ref="D86"/>
    <hyperlink r:id="rId72" ref="E86"/>
    <hyperlink r:id="rId73" ref="F86"/>
    <hyperlink r:id="rId74" ref="G86"/>
    <hyperlink r:id="rId75" ref="H86"/>
    <hyperlink r:id="rId76" ref="A87"/>
    <hyperlink r:id="rId77" ref="B87"/>
    <hyperlink r:id="rId78" ref="B88"/>
    <hyperlink r:id="rId79" ref="B89"/>
    <hyperlink r:id="rId80" ref="B90"/>
    <hyperlink r:id="rId81" ref="B91"/>
    <hyperlink r:id="rId82" ref="B92"/>
    <hyperlink r:id="rId83" ref="B93"/>
    <hyperlink r:id="rId84" ref="A94"/>
    <hyperlink r:id="rId85" ref="B94"/>
    <hyperlink r:id="rId86" ref="B95"/>
    <hyperlink r:id="rId87" ref="B96"/>
    <hyperlink r:id="rId88" ref="B97"/>
    <hyperlink r:id="rId89" ref="B98"/>
    <hyperlink r:id="rId90" ref="B99"/>
    <hyperlink r:id="rId91" ref="B100"/>
    <hyperlink r:id="rId92" ref="A101"/>
    <hyperlink r:id="rId93" ref="B101"/>
    <hyperlink r:id="rId94" ref="B102"/>
    <hyperlink r:id="rId95" ref="B103"/>
    <hyperlink r:id="rId96" ref="B104"/>
    <hyperlink r:id="rId97" ref="B105"/>
    <hyperlink r:id="rId98" ref="B106"/>
    <hyperlink r:id="rId99" ref="B107"/>
    <hyperlink r:id="rId100" ref="B108"/>
    <hyperlink r:id="rId101" ref="B109"/>
    <hyperlink r:id="rId102" ref="B110"/>
    <hyperlink r:id="rId103" ref="B111"/>
    <hyperlink r:id="rId104" ref="B112"/>
    <hyperlink r:id="rId105" ref="B113"/>
    <hyperlink r:id="rId106" ref="B114"/>
  </hyperlinks>
  <drawing r:id="rId10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29</v>
      </c>
      <c r="B1" s="122" t="s">
        <v>30</v>
      </c>
      <c r="C1" s="122" t="s">
        <v>31</v>
      </c>
      <c r="D1" s="122" t="s">
        <v>192</v>
      </c>
      <c r="E1" s="122" t="s">
        <v>193</v>
      </c>
      <c r="F1" s="122" t="s">
        <v>194</v>
      </c>
      <c r="G1" s="122" t="s">
        <v>0</v>
      </c>
    </row>
    <row r="2">
      <c r="A2" s="123">
        <v>1.0</v>
      </c>
      <c r="B2" s="124" t="s">
        <v>158</v>
      </c>
      <c r="C2" s="125" t="s">
        <v>39</v>
      </c>
      <c r="D2" s="126">
        <v>6.9</v>
      </c>
      <c r="E2" s="126">
        <v>9.033</v>
      </c>
      <c r="F2" s="127"/>
      <c r="G2" s="128">
        <v>15.933</v>
      </c>
    </row>
    <row r="3">
      <c r="A3" s="129">
        <v>2.0</v>
      </c>
      <c r="B3" s="124" t="s">
        <v>45</v>
      </c>
      <c r="C3" s="130" t="s">
        <v>41</v>
      </c>
      <c r="D3" s="131">
        <v>6.7</v>
      </c>
      <c r="E3" s="131">
        <v>9.1</v>
      </c>
      <c r="F3" s="132"/>
      <c r="G3" s="133" t="s">
        <v>195</v>
      </c>
    </row>
    <row r="4">
      <c r="A4" s="134">
        <v>3.0</v>
      </c>
      <c r="B4" s="124" t="s">
        <v>196</v>
      </c>
      <c r="C4" s="135" t="s">
        <v>64</v>
      </c>
      <c r="D4" s="136">
        <v>7.1</v>
      </c>
      <c r="E4" s="136">
        <v>8.7</v>
      </c>
      <c r="F4" s="137"/>
      <c r="G4" s="138" t="s">
        <v>195</v>
      </c>
    </row>
    <row r="5">
      <c r="A5" s="139">
        <v>4.0</v>
      </c>
      <c r="B5" s="124" t="s">
        <v>197</v>
      </c>
      <c r="C5" s="140" t="s">
        <v>198</v>
      </c>
      <c r="D5" s="120">
        <v>6.5</v>
      </c>
      <c r="E5" s="120">
        <v>8.866</v>
      </c>
      <c r="F5" s="121"/>
      <c r="G5" s="139">
        <v>15.366</v>
      </c>
    </row>
    <row r="6">
      <c r="A6" s="141"/>
    </row>
    <row r="7">
      <c r="A7" s="122" t="s">
        <v>29</v>
      </c>
      <c r="B7" s="122" t="s">
        <v>199</v>
      </c>
      <c r="C7" s="122" t="s">
        <v>200</v>
      </c>
      <c r="D7" s="122" t="s">
        <v>201</v>
      </c>
      <c r="E7" s="122" t="s">
        <v>202</v>
      </c>
      <c r="F7" s="122" t="s">
        <v>0</v>
      </c>
    </row>
    <row r="8">
      <c r="A8" s="142">
        <v>1.0</v>
      </c>
      <c r="B8" s="125" t="s">
        <v>112</v>
      </c>
      <c r="C8" s="126">
        <v>6.8</v>
      </c>
      <c r="D8" s="126">
        <v>8.833</v>
      </c>
      <c r="E8" s="127"/>
      <c r="F8" s="128">
        <v>15.633</v>
      </c>
    </row>
    <row r="9">
      <c r="A9" s="143">
        <v>2.0</v>
      </c>
      <c r="B9" s="130" t="s">
        <v>203</v>
      </c>
      <c r="C9" s="131">
        <v>6.8</v>
      </c>
      <c r="D9" s="131">
        <v>8.733</v>
      </c>
      <c r="E9" s="132"/>
      <c r="F9" s="133">
        <v>15.533</v>
      </c>
    </row>
    <row r="10">
      <c r="A10" s="144">
        <v>3.0</v>
      </c>
      <c r="B10" s="135" t="s">
        <v>204</v>
      </c>
      <c r="C10" s="136">
        <v>6.7</v>
      </c>
      <c r="D10" s="136">
        <v>8.733</v>
      </c>
      <c r="E10" s="137"/>
      <c r="F10" s="138">
        <v>15.433</v>
      </c>
    </row>
    <row r="11">
      <c r="A11" s="139">
        <v>4.0</v>
      </c>
      <c r="B11" s="140" t="s">
        <v>118</v>
      </c>
      <c r="C11" s="120">
        <v>7.6</v>
      </c>
      <c r="D11" s="120">
        <v>7.766</v>
      </c>
      <c r="E11" s="121"/>
      <c r="F11" s="139">
        <v>15.366</v>
      </c>
    </row>
    <row r="12">
      <c r="A12" s="139"/>
      <c r="B12" s="145"/>
      <c r="C12" s="120"/>
      <c r="D12" s="120"/>
      <c r="E12" s="120"/>
      <c r="F12" s="139"/>
    </row>
    <row r="13">
      <c r="A13" s="146">
        <v>1.0</v>
      </c>
      <c r="B13" s="140" t="s">
        <v>205</v>
      </c>
      <c r="C13" s="120">
        <v>6.6</v>
      </c>
      <c r="D13" s="147">
        <v>8.433</v>
      </c>
      <c r="E13" s="120">
        <v>0.1</v>
      </c>
      <c r="F13" s="148">
        <v>14.933</v>
      </c>
    </row>
    <row r="14">
      <c r="A14" s="146">
        <v>2.0</v>
      </c>
      <c r="B14" s="140" t="s">
        <v>206</v>
      </c>
      <c r="C14" s="120">
        <v>6.5</v>
      </c>
      <c r="D14" s="53"/>
      <c r="E14" s="149"/>
      <c r="F14" s="53"/>
    </row>
    <row r="15">
      <c r="A15" s="146">
        <v>3.0</v>
      </c>
      <c r="B15" s="140" t="s">
        <v>101</v>
      </c>
      <c r="C15" s="120">
        <v>6.2</v>
      </c>
      <c r="D15" s="120">
        <v>8.566</v>
      </c>
      <c r="E15" s="150"/>
      <c r="F15" s="139">
        <v>14.766</v>
      </c>
    </row>
    <row r="16">
      <c r="A16" s="139">
        <v>4.0</v>
      </c>
      <c r="B16" s="140" t="s">
        <v>207</v>
      </c>
      <c r="C16" s="120">
        <v>7.0</v>
      </c>
      <c r="D16" s="120">
        <v>7.533</v>
      </c>
      <c r="E16" s="151">
        <v>0.3</v>
      </c>
      <c r="F16" s="139">
        <v>14.233</v>
      </c>
    </row>
  </sheetData>
  <mergeCells count="2">
    <mergeCell ref="D13:D14"/>
    <mergeCell ref="F13:F14"/>
  </mergeCell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8"/>
    <hyperlink r:id="rId10" ref="B9"/>
    <hyperlink r:id="rId11" ref="B10"/>
    <hyperlink r:id="rId12" ref="B11"/>
    <hyperlink r:id="rId13" ref="B13"/>
    <hyperlink r:id="rId14" ref="B14"/>
    <hyperlink r:id="rId15" ref="B15"/>
    <hyperlink r:id="rId16" ref="B16"/>
  </hyperlinks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29</v>
      </c>
      <c r="B1" s="122" t="s">
        <v>30</v>
      </c>
      <c r="C1" s="122" t="s">
        <v>31</v>
      </c>
      <c r="D1" s="152" t="s">
        <v>192</v>
      </c>
      <c r="E1" s="152" t="s">
        <v>193</v>
      </c>
      <c r="F1" s="152" t="s">
        <v>194</v>
      </c>
      <c r="G1" s="122" t="s">
        <v>0</v>
      </c>
    </row>
    <row r="2">
      <c r="A2" s="121"/>
      <c r="B2" s="124" t="s">
        <v>208</v>
      </c>
      <c r="C2" s="140" t="s">
        <v>209</v>
      </c>
      <c r="D2" s="120">
        <v>6.9</v>
      </c>
      <c r="E2" s="120">
        <v>9.166</v>
      </c>
      <c r="F2" s="121"/>
      <c r="G2" s="139" t="s">
        <v>210</v>
      </c>
    </row>
    <row r="3">
      <c r="A3" s="121"/>
      <c r="B3" s="124" t="s">
        <v>211</v>
      </c>
      <c r="C3" s="140" t="s">
        <v>62</v>
      </c>
      <c r="D3" s="120">
        <v>7.0</v>
      </c>
      <c r="E3" s="120">
        <v>9.066</v>
      </c>
      <c r="F3" s="121"/>
      <c r="G3" s="139" t="s">
        <v>210</v>
      </c>
    </row>
    <row r="4">
      <c r="A4" s="121"/>
      <c r="B4" s="124" t="s">
        <v>61</v>
      </c>
      <c r="C4" s="140" t="s">
        <v>62</v>
      </c>
      <c r="D4" s="120">
        <v>6.6</v>
      </c>
      <c r="E4" s="120">
        <v>9.0</v>
      </c>
      <c r="F4" s="121"/>
      <c r="G4" s="139">
        <v>15.6</v>
      </c>
    </row>
    <row r="5">
      <c r="A5" s="120">
        <v>4.0</v>
      </c>
      <c r="B5" s="124" t="s">
        <v>212</v>
      </c>
      <c r="C5" s="140" t="s">
        <v>213</v>
      </c>
      <c r="D5" s="120">
        <v>6.6</v>
      </c>
      <c r="E5" s="120">
        <v>8.8</v>
      </c>
      <c r="F5" s="121"/>
      <c r="G5" s="139">
        <v>15.4</v>
      </c>
    </row>
    <row r="7">
      <c r="A7" s="122" t="s">
        <v>29</v>
      </c>
      <c r="B7" s="122" t="s">
        <v>30</v>
      </c>
      <c r="C7" s="122" t="s">
        <v>31</v>
      </c>
      <c r="D7" s="152" t="s">
        <v>192</v>
      </c>
      <c r="E7" s="152" t="s">
        <v>193</v>
      </c>
      <c r="F7" s="152" t="s">
        <v>194</v>
      </c>
      <c r="G7" s="122" t="s">
        <v>0</v>
      </c>
    </row>
    <row r="8">
      <c r="A8" s="121"/>
      <c r="B8" s="124" t="s">
        <v>61</v>
      </c>
      <c r="C8" s="140" t="s">
        <v>62</v>
      </c>
      <c r="D8" s="120">
        <v>7.2</v>
      </c>
      <c r="E8" s="120">
        <v>8.766</v>
      </c>
      <c r="F8" s="121"/>
      <c r="G8" s="139">
        <v>15.966</v>
      </c>
    </row>
    <row r="9">
      <c r="A9" s="121"/>
      <c r="B9" s="124" t="s">
        <v>211</v>
      </c>
      <c r="C9" s="140" t="s">
        <v>62</v>
      </c>
      <c r="D9" s="120">
        <v>6.9</v>
      </c>
      <c r="E9" s="120">
        <v>8.933</v>
      </c>
      <c r="F9" s="121"/>
      <c r="G9" s="139">
        <v>15.833</v>
      </c>
    </row>
    <row r="10">
      <c r="A10" s="121"/>
      <c r="B10" s="124" t="s">
        <v>214</v>
      </c>
      <c r="C10" s="140" t="s">
        <v>53</v>
      </c>
      <c r="D10" s="120">
        <v>6.8</v>
      </c>
      <c r="E10" s="120">
        <v>8.9</v>
      </c>
      <c r="F10" s="121"/>
      <c r="G10" s="139">
        <v>15.7</v>
      </c>
    </row>
    <row r="11">
      <c r="A11" s="120">
        <v>4.0</v>
      </c>
      <c r="B11" s="124" t="s">
        <v>215</v>
      </c>
      <c r="C11" s="140" t="s">
        <v>43</v>
      </c>
      <c r="D11" s="120">
        <v>6.9</v>
      </c>
      <c r="E11" s="120">
        <v>8.7</v>
      </c>
      <c r="F11" s="121"/>
      <c r="G11" s="139">
        <v>15.6</v>
      </c>
    </row>
    <row r="13">
      <c r="A13" s="122" t="s">
        <v>29</v>
      </c>
      <c r="B13" s="122" t="s">
        <v>30</v>
      </c>
      <c r="C13" s="122" t="s">
        <v>31</v>
      </c>
      <c r="D13" s="152" t="s">
        <v>192</v>
      </c>
      <c r="E13" s="152" t="s">
        <v>193</v>
      </c>
      <c r="F13" s="152" t="s">
        <v>194</v>
      </c>
      <c r="G13" s="122" t="s">
        <v>0</v>
      </c>
    </row>
    <row r="14">
      <c r="A14" s="121"/>
      <c r="B14" s="124" t="s">
        <v>157</v>
      </c>
      <c r="C14" s="140" t="s">
        <v>39</v>
      </c>
      <c r="D14" s="120">
        <v>6.4</v>
      </c>
      <c r="E14" s="120">
        <v>9.475</v>
      </c>
      <c r="F14" s="121"/>
      <c r="G14" s="139">
        <v>15.875</v>
      </c>
    </row>
    <row r="15">
      <c r="A15" s="121"/>
      <c r="B15" s="124" t="s">
        <v>216</v>
      </c>
      <c r="C15" s="140" t="s">
        <v>217</v>
      </c>
      <c r="D15" s="120">
        <v>6.4</v>
      </c>
      <c r="E15" s="120">
        <v>9.325</v>
      </c>
      <c r="F15" s="121"/>
      <c r="G15" s="139">
        <v>15.725</v>
      </c>
    </row>
    <row r="16">
      <c r="A16" s="121"/>
      <c r="B16" s="124" t="s">
        <v>211</v>
      </c>
      <c r="C16" s="140" t="s">
        <v>62</v>
      </c>
      <c r="D16" s="120">
        <v>6.7</v>
      </c>
      <c r="E16" s="120">
        <v>9.025</v>
      </c>
      <c r="F16" s="121"/>
      <c r="G16" s="139">
        <v>15.725</v>
      </c>
    </row>
    <row r="17">
      <c r="A17" s="120">
        <v>4.0</v>
      </c>
      <c r="B17" s="124" t="s">
        <v>38</v>
      </c>
      <c r="C17" s="140" t="s">
        <v>39</v>
      </c>
      <c r="D17" s="120">
        <v>6.2</v>
      </c>
      <c r="E17" s="120">
        <v>9.25</v>
      </c>
      <c r="F17" s="121"/>
      <c r="G17" s="139">
        <v>15.45</v>
      </c>
    </row>
    <row r="19">
      <c r="A19" s="153"/>
      <c r="B19" s="154" t="s">
        <v>112</v>
      </c>
      <c r="C19" s="155">
        <v>7.0</v>
      </c>
      <c r="D19" s="155">
        <v>8.583</v>
      </c>
      <c r="E19" s="153"/>
      <c r="F19" s="156">
        <v>15.583</v>
      </c>
    </row>
    <row r="20">
      <c r="A20" s="157"/>
      <c r="B20" s="158" t="s">
        <v>218</v>
      </c>
      <c r="C20" s="159">
        <v>6.7</v>
      </c>
      <c r="D20" s="159">
        <v>8.7</v>
      </c>
      <c r="E20" s="157"/>
      <c r="F20" s="160">
        <v>15.4</v>
      </c>
    </row>
    <row r="21">
      <c r="A21" s="161"/>
      <c r="B21" s="162" t="s">
        <v>90</v>
      </c>
      <c r="C21" s="163">
        <v>6.6</v>
      </c>
      <c r="D21" s="163">
        <v>8.3</v>
      </c>
      <c r="E21" s="161"/>
      <c r="F21" s="164">
        <v>14.9</v>
      </c>
    </row>
    <row r="22">
      <c r="A22" s="139">
        <v>4.0</v>
      </c>
      <c r="B22" s="140" t="s">
        <v>80</v>
      </c>
      <c r="C22" s="120">
        <v>6.4</v>
      </c>
      <c r="D22" s="120">
        <v>8.433</v>
      </c>
      <c r="E22" s="121"/>
      <c r="F22" s="139">
        <v>14.833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4"/>
    <hyperlink r:id="rId18" ref="C14"/>
    <hyperlink r:id="rId19" ref="B15"/>
    <hyperlink r:id="rId20" ref="C15"/>
    <hyperlink r:id="rId21" ref="B16"/>
    <hyperlink r:id="rId22" ref="C16"/>
    <hyperlink r:id="rId23" ref="B17"/>
    <hyperlink r:id="rId24" ref="C17"/>
    <hyperlink r:id="rId25" ref="B19"/>
    <hyperlink r:id="rId26" ref="B20"/>
    <hyperlink r:id="rId27" ref="B21"/>
    <hyperlink r:id="rId28" ref="B22"/>
  </hyperlinks>
  <drawing r:id="rId2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2" t="s">
        <v>29</v>
      </c>
      <c r="B2" s="122" t="s">
        <v>30</v>
      </c>
      <c r="C2" s="122" t="s">
        <v>31</v>
      </c>
      <c r="D2" s="152" t="s">
        <v>192</v>
      </c>
      <c r="E2" s="152" t="s">
        <v>193</v>
      </c>
      <c r="F2" s="152" t="s">
        <v>194</v>
      </c>
      <c r="G2" s="122" t="s">
        <v>0</v>
      </c>
    </row>
    <row r="3">
      <c r="A3" s="121"/>
      <c r="B3" s="124" t="s">
        <v>154</v>
      </c>
      <c r="C3" s="140" t="s">
        <v>39</v>
      </c>
      <c r="D3" s="120">
        <v>7.3</v>
      </c>
      <c r="E3" s="120">
        <v>9.3</v>
      </c>
      <c r="F3" s="121"/>
      <c r="G3" s="139">
        <v>16.6</v>
      </c>
    </row>
    <row r="4">
      <c r="A4" s="121"/>
      <c r="B4" s="124" t="s">
        <v>38</v>
      </c>
      <c r="C4" s="140" t="s">
        <v>39</v>
      </c>
      <c r="D4" s="120">
        <v>7.5</v>
      </c>
      <c r="E4" s="120">
        <v>8.925</v>
      </c>
      <c r="F4" s="121"/>
      <c r="G4" s="139">
        <v>16.425</v>
      </c>
    </row>
    <row r="5">
      <c r="A5" s="121"/>
      <c r="B5" s="124" t="s">
        <v>219</v>
      </c>
      <c r="C5" s="140" t="s">
        <v>56</v>
      </c>
      <c r="D5" s="120">
        <v>7.2</v>
      </c>
      <c r="E5" s="120">
        <v>9.125</v>
      </c>
      <c r="F5" s="121"/>
      <c r="G5" s="139">
        <v>16.325</v>
      </c>
    </row>
    <row r="6">
      <c r="A6" s="120">
        <v>4.0</v>
      </c>
      <c r="B6" s="124" t="s">
        <v>220</v>
      </c>
      <c r="C6" s="140" t="s">
        <v>213</v>
      </c>
      <c r="D6" s="120">
        <v>7.1</v>
      </c>
      <c r="E6" s="120">
        <v>9.125</v>
      </c>
      <c r="F6" s="121"/>
      <c r="G6" s="139">
        <v>16.225</v>
      </c>
    </row>
    <row r="8">
      <c r="A8" s="122" t="s">
        <v>29</v>
      </c>
      <c r="B8" s="122" t="s">
        <v>30</v>
      </c>
      <c r="C8" s="122" t="s">
        <v>31</v>
      </c>
      <c r="D8" s="152" t="s">
        <v>192</v>
      </c>
      <c r="E8" s="152" t="s">
        <v>193</v>
      </c>
      <c r="F8" s="152" t="s">
        <v>194</v>
      </c>
      <c r="G8" s="122" t="s">
        <v>0</v>
      </c>
    </row>
    <row r="9">
      <c r="A9" s="121"/>
      <c r="B9" s="124" t="s">
        <v>221</v>
      </c>
      <c r="C9" s="140" t="s">
        <v>222</v>
      </c>
      <c r="D9" s="120">
        <v>6.8</v>
      </c>
      <c r="E9" s="120">
        <v>9.1</v>
      </c>
      <c r="F9" s="121"/>
      <c r="G9" s="139">
        <v>15.9</v>
      </c>
    </row>
    <row r="10">
      <c r="A10" s="121"/>
      <c r="B10" s="124" t="s">
        <v>154</v>
      </c>
      <c r="C10" s="140" t="s">
        <v>39</v>
      </c>
      <c r="D10" s="120">
        <v>6.8</v>
      </c>
      <c r="E10" s="120">
        <v>9.0</v>
      </c>
      <c r="F10" s="121"/>
      <c r="G10" s="139">
        <v>15.8</v>
      </c>
    </row>
    <row r="11">
      <c r="A11" s="121"/>
      <c r="B11" s="124" t="s">
        <v>223</v>
      </c>
      <c r="C11" s="140" t="s">
        <v>213</v>
      </c>
      <c r="D11" s="120">
        <v>6.8</v>
      </c>
      <c r="E11" s="120">
        <v>8.933</v>
      </c>
      <c r="F11" s="121"/>
      <c r="G11" s="139">
        <v>15.733</v>
      </c>
    </row>
    <row r="12">
      <c r="A12" s="120">
        <v>4.0</v>
      </c>
      <c r="B12" s="124" t="s">
        <v>224</v>
      </c>
      <c r="C12" s="140" t="s">
        <v>64</v>
      </c>
      <c r="D12" s="120">
        <v>6.7</v>
      </c>
      <c r="E12" s="120">
        <v>8.966</v>
      </c>
      <c r="F12" s="121"/>
      <c r="G12" s="139">
        <v>15.666</v>
      </c>
    </row>
    <row r="14">
      <c r="A14" s="122" t="s">
        <v>29</v>
      </c>
      <c r="B14" s="122" t="s">
        <v>30</v>
      </c>
      <c r="C14" s="122" t="s">
        <v>31</v>
      </c>
      <c r="D14" s="152" t="s">
        <v>192</v>
      </c>
      <c r="E14" s="152" t="s">
        <v>193</v>
      </c>
      <c r="F14" s="152" t="s">
        <v>194</v>
      </c>
      <c r="G14" s="122" t="s">
        <v>0</v>
      </c>
    </row>
    <row r="15">
      <c r="A15" s="121"/>
      <c r="B15" s="124" t="s">
        <v>225</v>
      </c>
      <c r="C15" s="140" t="s">
        <v>226</v>
      </c>
      <c r="D15" s="120">
        <v>6.8</v>
      </c>
      <c r="E15" s="120">
        <v>9.2</v>
      </c>
      <c r="F15" s="121"/>
      <c r="G15" s="139">
        <v>16.0</v>
      </c>
    </row>
    <row r="16">
      <c r="A16" s="121"/>
      <c r="B16" s="124" t="s">
        <v>221</v>
      </c>
      <c r="C16" s="140" t="s">
        <v>222</v>
      </c>
      <c r="D16" s="120">
        <v>6.8</v>
      </c>
      <c r="E16" s="120">
        <v>8.966</v>
      </c>
      <c r="F16" s="121"/>
      <c r="G16" s="139">
        <v>15.766</v>
      </c>
    </row>
    <row r="17">
      <c r="A17" s="121"/>
      <c r="B17" s="124" t="s">
        <v>196</v>
      </c>
      <c r="C17" s="140" t="s">
        <v>64</v>
      </c>
      <c r="D17" s="120">
        <v>6.8</v>
      </c>
      <c r="E17" s="120">
        <v>8.9</v>
      </c>
      <c r="F17" s="121"/>
      <c r="G17" s="139">
        <v>15.7</v>
      </c>
    </row>
    <row r="18">
      <c r="A18" s="120">
        <v>4.0</v>
      </c>
      <c r="B18" s="124" t="s">
        <v>227</v>
      </c>
      <c r="C18" s="140" t="s">
        <v>39</v>
      </c>
      <c r="D18" s="120">
        <v>6.9</v>
      </c>
      <c r="E18" s="120">
        <v>8.7</v>
      </c>
      <c r="F18" s="121"/>
      <c r="G18" s="139">
        <v>15.6</v>
      </c>
    </row>
    <row r="20">
      <c r="A20" s="73" t="s">
        <v>29</v>
      </c>
      <c r="B20" s="122" t="s">
        <v>30</v>
      </c>
      <c r="C20" s="73" t="s">
        <v>192</v>
      </c>
      <c r="D20" s="73" t="s">
        <v>193</v>
      </c>
      <c r="E20" s="73" t="s">
        <v>194</v>
      </c>
      <c r="F20" s="122" t="s">
        <v>0</v>
      </c>
    </row>
    <row r="21">
      <c r="A21" s="153"/>
      <c r="B21" s="154" t="s">
        <v>128</v>
      </c>
      <c r="C21" s="155">
        <v>6.5</v>
      </c>
      <c r="D21" s="155">
        <v>9.0</v>
      </c>
      <c r="E21" s="153"/>
      <c r="F21" s="156">
        <v>15.5</v>
      </c>
    </row>
    <row r="22">
      <c r="A22" s="157"/>
      <c r="B22" s="158" t="s">
        <v>127</v>
      </c>
      <c r="C22" s="159">
        <v>6.6</v>
      </c>
      <c r="D22" s="159">
        <v>8.7</v>
      </c>
      <c r="E22" s="157"/>
      <c r="F22" s="160">
        <v>15.3</v>
      </c>
    </row>
    <row r="23">
      <c r="A23" s="161"/>
      <c r="B23" s="162" t="s">
        <v>228</v>
      </c>
      <c r="C23" s="163">
        <v>6.3</v>
      </c>
      <c r="D23" s="163">
        <v>8.9</v>
      </c>
      <c r="E23" s="161"/>
      <c r="F23" s="164">
        <v>15.2</v>
      </c>
    </row>
    <row r="24">
      <c r="A24" s="139">
        <v>4.0</v>
      </c>
      <c r="B24" s="140" t="s">
        <v>229</v>
      </c>
      <c r="C24" s="120">
        <v>6.3</v>
      </c>
      <c r="D24" s="120">
        <v>8.6</v>
      </c>
      <c r="E24" s="121"/>
      <c r="F24" s="139">
        <v>14.9</v>
      </c>
    </row>
  </sheetData>
  <hyperlinks>
    <hyperlink r:id="rId1" ref="B3"/>
    <hyperlink r:id="rId2" ref="C3"/>
    <hyperlink r:id="rId3" ref="B4"/>
    <hyperlink r:id="rId4" ref="C4"/>
    <hyperlink r:id="rId5" ref="B5"/>
    <hyperlink r:id="rId6" ref="C5"/>
    <hyperlink r:id="rId7" ref="B6"/>
    <hyperlink r:id="rId8" ref="C6"/>
    <hyperlink r:id="rId9" ref="B9"/>
    <hyperlink r:id="rId10" ref="C9"/>
    <hyperlink r:id="rId11" ref="B10"/>
    <hyperlink r:id="rId12" ref="C10"/>
    <hyperlink r:id="rId13" ref="B11"/>
    <hyperlink r:id="rId14" ref="C11"/>
    <hyperlink r:id="rId15" ref="B12"/>
    <hyperlink r:id="rId16" ref="C12"/>
    <hyperlink r:id="rId17" ref="B15"/>
    <hyperlink r:id="rId18" ref="C15"/>
    <hyperlink r:id="rId19" ref="B16"/>
    <hyperlink r:id="rId20" ref="C16"/>
    <hyperlink r:id="rId21" ref="B17"/>
    <hyperlink r:id="rId22" ref="C17"/>
    <hyperlink r:id="rId23" ref="B18"/>
    <hyperlink r:id="rId24" ref="C18"/>
    <hyperlink r:id="rId25" ref="B21"/>
    <hyperlink r:id="rId26" ref="B22"/>
    <hyperlink r:id="rId27" ref="B23"/>
    <hyperlink r:id="rId28" ref="B24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5">
        <v>1.0</v>
      </c>
      <c r="B1" s="124" t="s">
        <v>230</v>
      </c>
      <c r="C1" s="140" t="s">
        <v>231</v>
      </c>
      <c r="D1" s="120">
        <v>7.0</v>
      </c>
      <c r="E1" s="120">
        <v>9.6</v>
      </c>
      <c r="F1" s="121"/>
      <c r="G1" s="120">
        <v>16.6</v>
      </c>
      <c r="H1" s="120">
        <v>7.0</v>
      </c>
      <c r="I1" s="120">
        <v>9.475</v>
      </c>
      <c r="J1" s="121"/>
      <c r="K1" s="120">
        <v>16.475</v>
      </c>
      <c r="L1" s="139">
        <v>16.537</v>
      </c>
    </row>
    <row r="2">
      <c r="A2" s="165">
        <v>2.0</v>
      </c>
      <c r="B2" s="124" t="s">
        <v>232</v>
      </c>
      <c r="C2" s="140" t="s">
        <v>43</v>
      </c>
      <c r="D2" s="120">
        <v>7.0</v>
      </c>
      <c r="E2" s="120">
        <v>9.575</v>
      </c>
      <c r="F2" s="121"/>
      <c r="G2" s="120">
        <v>16.575</v>
      </c>
      <c r="H2" s="120">
        <v>7.0</v>
      </c>
      <c r="I2" s="120">
        <v>9.5</v>
      </c>
      <c r="J2" s="121"/>
      <c r="K2" s="120">
        <v>16.5</v>
      </c>
      <c r="L2" s="139">
        <v>16.537</v>
      </c>
    </row>
    <row r="3">
      <c r="A3" s="165">
        <v>3.0</v>
      </c>
      <c r="B3" s="124" t="s">
        <v>233</v>
      </c>
      <c r="C3" s="140" t="s">
        <v>64</v>
      </c>
      <c r="D3" s="120">
        <v>7.0</v>
      </c>
      <c r="E3" s="120">
        <v>9.5</v>
      </c>
      <c r="F3" s="121"/>
      <c r="G3" s="120">
        <v>16.5</v>
      </c>
      <c r="H3" s="120">
        <v>7.0</v>
      </c>
      <c r="I3" s="120">
        <v>9.45</v>
      </c>
      <c r="J3" s="121"/>
      <c r="K3" s="120">
        <v>16.45</v>
      </c>
      <c r="L3" s="139">
        <v>16.475</v>
      </c>
    </row>
    <row r="4">
      <c r="A4" s="120">
        <v>4.0</v>
      </c>
      <c r="B4" s="124" t="s">
        <v>234</v>
      </c>
      <c r="C4" s="140" t="s">
        <v>235</v>
      </c>
      <c r="D4" s="120">
        <v>7.0</v>
      </c>
      <c r="E4" s="120">
        <v>9.8</v>
      </c>
      <c r="F4" s="121"/>
      <c r="G4" s="120">
        <v>16.8</v>
      </c>
      <c r="H4" s="120">
        <v>7.2</v>
      </c>
      <c r="I4" s="120">
        <v>8.75</v>
      </c>
      <c r="J4" s="120">
        <v>0.3</v>
      </c>
      <c r="K4" s="120">
        <v>15.65</v>
      </c>
      <c r="L4" s="139">
        <v>16.225</v>
      </c>
    </row>
    <row r="6">
      <c r="B6" s="140" t="s">
        <v>236</v>
      </c>
      <c r="C6" s="140" t="s">
        <v>237</v>
      </c>
      <c r="D6" s="120">
        <v>7.4</v>
      </c>
      <c r="E6" s="120">
        <v>9.066</v>
      </c>
      <c r="F6" s="121"/>
      <c r="G6" s="120">
        <v>16.466</v>
      </c>
      <c r="H6" s="120">
        <v>7.0</v>
      </c>
      <c r="I6" s="120">
        <v>9.6</v>
      </c>
      <c r="J6" s="121"/>
      <c r="K6" s="120">
        <v>16.6</v>
      </c>
      <c r="L6" s="139">
        <v>16.533</v>
      </c>
    </row>
    <row r="7">
      <c r="A7" s="121"/>
      <c r="B7" s="124" t="s">
        <v>196</v>
      </c>
      <c r="C7" s="140" t="s">
        <v>64</v>
      </c>
      <c r="D7" s="120">
        <v>7.0</v>
      </c>
      <c r="E7" s="120">
        <v>9.433</v>
      </c>
      <c r="F7" s="121"/>
      <c r="G7" s="120">
        <v>16.433</v>
      </c>
      <c r="H7" s="120">
        <v>7.2</v>
      </c>
      <c r="I7" s="120">
        <v>9.166</v>
      </c>
      <c r="J7" s="121"/>
      <c r="K7" s="120">
        <v>16.366</v>
      </c>
      <c r="L7" s="139">
        <v>16.399</v>
      </c>
    </row>
    <row r="8">
      <c r="A8" s="121"/>
      <c r="B8" s="124" t="s">
        <v>238</v>
      </c>
      <c r="C8" s="140" t="s">
        <v>56</v>
      </c>
      <c r="D8" s="120">
        <v>7.0</v>
      </c>
      <c r="E8" s="147">
        <v>9.4</v>
      </c>
      <c r="F8" s="121"/>
      <c r="G8" s="147">
        <v>16.4</v>
      </c>
      <c r="H8" s="120">
        <v>7.0</v>
      </c>
      <c r="I8" s="120">
        <v>9.233</v>
      </c>
      <c r="J8" s="121"/>
      <c r="K8" s="120">
        <v>16.233</v>
      </c>
      <c r="L8" s="139">
        <v>16.316</v>
      </c>
    </row>
    <row r="9">
      <c r="A9" s="120">
        <v>4.0</v>
      </c>
      <c r="B9" s="124" t="s">
        <v>197</v>
      </c>
      <c r="C9" s="140" t="s">
        <v>198</v>
      </c>
      <c r="D9" s="120">
        <v>7.0</v>
      </c>
      <c r="E9" s="53"/>
      <c r="F9" s="121"/>
      <c r="G9" s="53"/>
      <c r="H9" s="166">
        <v>6.6</v>
      </c>
      <c r="I9" s="120">
        <v>9.366</v>
      </c>
      <c r="J9" s="121"/>
      <c r="K9" s="120">
        <v>15.966</v>
      </c>
      <c r="L9" s="139">
        <v>16.18</v>
      </c>
    </row>
    <row r="11">
      <c r="A11" s="167" t="s">
        <v>29</v>
      </c>
      <c r="B11" s="167" t="s">
        <v>30</v>
      </c>
      <c r="C11" s="167" t="s">
        <v>31</v>
      </c>
      <c r="D11" s="168" t="s">
        <v>239</v>
      </c>
      <c r="E11" s="169"/>
      <c r="F11" s="169"/>
      <c r="G11" s="72"/>
      <c r="H11" s="168" t="s">
        <v>240</v>
      </c>
      <c r="I11" s="169"/>
      <c r="J11" s="169"/>
      <c r="K11" s="72"/>
      <c r="L11" s="167" t="s">
        <v>0</v>
      </c>
    </row>
    <row r="12">
      <c r="A12" s="53"/>
      <c r="B12" s="53"/>
      <c r="C12" s="53"/>
      <c r="D12" s="170" t="s">
        <v>192</v>
      </c>
      <c r="E12" s="170" t="s">
        <v>193</v>
      </c>
      <c r="F12" s="170" t="s">
        <v>194</v>
      </c>
      <c r="G12" s="171" t="s">
        <v>241</v>
      </c>
      <c r="H12" s="170" t="s">
        <v>192</v>
      </c>
      <c r="I12" s="170" t="s">
        <v>193</v>
      </c>
      <c r="J12" s="170" t="s">
        <v>194</v>
      </c>
      <c r="K12" s="171" t="s">
        <v>241</v>
      </c>
      <c r="L12" s="53"/>
    </row>
    <row r="13">
      <c r="A13" s="172"/>
      <c r="B13" s="173" t="s">
        <v>242</v>
      </c>
      <c r="C13" s="174" t="s">
        <v>243</v>
      </c>
      <c r="D13" s="175">
        <v>6.4</v>
      </c>
      <c r="E13" s="175">
        <v>9.216</v>
      </c>
      <c r="F13" s="176"/>
      <c r="G13" s="175">
        <v>15.616</v>
      </c>
      <c r="H13" s="175">
        <v>6.4</v>
      </c>
      <c r="I13" s="175">
        <v>9.366</v>
      </c>
      <c r="J13" s="176"/>
      <c r="K13" s="175">
        <v>15.766</v>
      </c>
      <c r="L13" s="177">
        <v>15.691</v>
      </c>
    </row>
    <row r="14">
      <c r="A14" s="172"/>
      <c r="B14" s="173" t="s">
        <v>196</v>
      </c>
      <c r="C14" s="178" t="s">
        <v>64</v>
      </c>
      <c r="D14" s="179">
        <v>6.4</v>
      </c>
      <c r="E14" s="179">
        <v>9.2</v>
      </c>
      <c r="F14" s="180"/>
      <c r="G14" s="179">
        <v>15.6</v>
      </c>
      <c r="H14" s="179">
        <v>6.2</v>
      </c>
      <c r="I14" s="179">
        <v>9.233</v>
      </c>
      <c r="J14" s="180"/>
      <c r="K14" s="179">
        <v>15.433</v>
      </c>
      <c r="L14" s="181">
        <v>15.516</v>
      </c>
    </row>
    <row r="15">
      <c r="A15" s="172"/>
      <c r="B15" s="173" t="s">
        <v>244</v>
      </c>
      <c r="C15" s="182" t="s">
        <v>41</v>
      </c>
      <c r="D15" s="183">
        <v>6.4</v>
      </c>
      <c r="E15" s="183">
        <v>9.433</v>
      </c>
      <c r="F15" s="184"/>
      <c r="G15" s="183">
        <v>15.833</v>
      </c>
      <c r="H15" s="183">
        <v>5.6</v>
      </c>
      <c r="I15" s="183">
        <v>9.466</v>
      </c>
      <c r="J15" s="184"/>
      <c r="K15" s="183">
        <v>15.066</v>
      </c>
      <c r="L15" s="185">
        <v>15.449</v>
      </c>
    </row>
    <row r="16">
      <c r="A16" s="64">
        <v>4.0</v>
      </c>
      <c r="B16" s="173" t="s">
        <v>234</v>
      </c>
      <c r="C16" s="62" t="s">
        <v>235</v>
      </c>
      <c r="D16" s="186">
        <v>6.0</v>
      </c>
      <c r="E16" s="64">
        <v>9.266</v>
      </c>
      <c r="F16" s="63"/>
      <c r="G16" s="64">
        <v>15.266</v>
      </c>
      <c r="H16" s="64">
        <v>6.2</v>
      </c>
      <c r="I16" s="64">
        <v>9.433</v>
      </c>
      <c r="J16" s="63"/>
      <c r="K16" s="64">
        <v>15.633</v>
      </c>
      <c r="L16" s="187">
        <v>15.449</v>
      </c>
    </row>
    <row r="18">
      <c r="A18" s="188" t="s">
        <v>245</v>
      </c>
      <c r="B18" s="188" t="s">
        <v>30</v>
      </c>
      <c r="C18" s="189" t="s">
        <v>239</v>
      </c>
      <c r="D18" s="169"/>
      <c r="E18" s="169"/>
      <c r="F18" s="72"/>
      <c r="G18" s="189" t="s">
        <v>240</v>
      </c>
      <c r="H18" s="169"/>
      <c r="I18" s="169"/>
      <c r="J18" s="72"/>
      <c r="K18" s="188" t="s">
        <v>0</v>
      </c>
    </row>
    <row r="19">
      <c r="A19" s="53"/>
      <c r="B19" s="53"/>
      <c r="C19" s="122" t="s">
        <v>192</v>
      </c>
      <c r="D19" s="122" t="s">
        <v>193</v>
      </c>
      <c r="E19" s="122" t="s">
        <v>202</v>
      </c>
      <c r="F19" s="122" t="s">
        <v>246</v>
      </c>
      <c r="G19" s="122" t="s">
        <v>192</v>
      </c>
      <c r="H19" s="122" t="s">
        <v>193</v>
      </c>
      <c r="I19" s="122" t="s">
        <v>202</v>
      </c>
      <c r="J19" s="122" t="s">
        <v>247</v>
      </c>
      <c r="K19" s="53"/>
    </row>
    <row r="20">
      <c r="A20" s="190"/>
      <c r="B20" s="125" t="s">
        <v>248</v>
      </c>
      <c r="C20" s="126">
        <v>6.0</v>
      </c>
      <c r="D20" s="126">
        <v>8.833</v>
      </c>
      <c r="E20" s="126">
        <v>0.1</v>
      </c>
      <c r="F20" s="128">
        <v>14.733</v>
      </c>
      <c r="G20" s="126">
        <v>5.6</v>
      </c>
      <c r="H20" s="126">
        <v>9.233</v>
      </c>
      <c r="I20" s="127"/>
      <c r="J20" s="128">
        <v>14.833</v>
      </c>
      <c r="K20" s="128">
        <v>14.783</v>
      </c>
    </row>
    <row r="21">
      <c r="A21" s="190"/>
      <c r="B21" s="130" t="s">
        <v>79</v>
      </c>
      <c r="C21" s="131">
        <v>5.6</v>
      </c>
      <c r="D21" s="131">
        <v>9.166</v>
      </c>
      <c r="E21" s="132"/>
      <c r="F21" s="133">
        <v>14.766</v>
      </c>
      <c r="G21" s="131">
        <v>5.6</v>
      </c>
      <c r="H21" s="131">
        <v>9.2</v>
      </c>
      <c r="I21" s="132"/>
      <c r="J21" s="133">
        <v>14.8</v>
      </c>
      <c r="K21" s="133">
        <v>14.783</v>
      </c>
    </row>
    <row r="22">
      <c r="A22" s="190"/>
      <c r="B22" s="135" t="s">
        <v>249</v>
      </c>
      <c r="C22" s="136">
        <v>5.6</v>
      </c>
      <c r="D22" s="136">
        <v>9.2</v>
      </c>
      <c r="E22" s="137"/>
      <c r="F22" s="138">
        <v>14.8</v>
      </c>
      <c r="G22" s="136">
        <v>5.6</v>
      </c>
      <c r="H22" s="136">
        <v>9.166</v>
      </c>
      <c r="I22" s="136">
        <v>0.1</v>
      </c>
      <c r="J22" s="138">
        <v>14.666</v>
      </c>
      <c r="K22" s="138">
        <v>14.733</v>
      </c>
    </row>
    <row r="23">
      <c r="A23" s="139">
        <v>4.0</v>
      </c>
      <c r="B23" s="140" t="s">
        <v>250</v>
      </c>
      <c r="C23" s="120">
        <v>5.6</v>
      </c>
      <c r="D23" s="120">
        <v>9.066</v>
      </c>
      <c r="E23" s="120">
        <v>0.1</v>
      </c>
      <c r="F23" s="139">
        <v>14.566</v>
      </c>
      <c r="G23" s="120">
        <v>5.6</v>
      </c>
      <c r="H23" s="120">
        <v>9.266</v>
      </c>
      <c r="I23" s="121"/>
      <c r="J23" s="139">
        <v>14.866</v>
      </c>
      <c r="K23" s="139">
        <v>14.716</v>
      </c>
    </row>
  </sheetData>
  <mergeCells count="13">
    <mergeCell ref="A11:A12"/>
    <mergeCell ref="A18:A19"/>
    <mergeCell ref="B18:B19"/>
    <mergeCell ref="C18:F18"/>
    <mergeCell ref="G18:J18"/>
    <mergeCell ref="K18:K19"/>
    <mergeCell ref="E8:E9"/>
    <mergeCell ref="G8:G9"/>
    <mergeCell ref="B11:B12"/>
    <mergeCell ref="C11:C12"/>
    <mergeCell ref="D11:G11"/>
    <mergeCell ref="H11:K11"/>
    <mergeCell ref="L11:L12"/>
  </mergeCells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A13"/>
    <hyperlink r:id="rId18" ref="B13"/>
    <hyperlink r:id="rId19" ref="C13"/>
    <hyperlink r:id="rId20" ref="A14"/>
    <hyperlink r:id="rId21" ref="B14"/>
    <hyperlink r:id="rId22" ref="C14"/>
    <hyperlink r:id="rId23" ref="A15"/>
    <hyperlink r:id="rId24" ref="B15"/>
    <hyperlink r:id="rId25" ref="C15"/>
    <hyperlink r:id="rId26" ref="B16"/>
    <hyperlink r:id="rId27" ref="C16"/>
    <hyperlink r:id="rId28" ref="A20"/>
    <hyperlink r:id="rId29" ref="B20"/>
    <hyperlink r:id="rId30" ref="A21"/>
    <hyperlink r:id="rId31" ref="B21"/>
    <hyperlink r:id="rId32" ref="A22"/>
    <hyperlink r:id="rId33" ref="B22"/>
    <hyperlink r:id="rId34" ref="B23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29</v>
      </c>
      <c r="B1" s="122" t="s">
        <v>30</v>
      </c>
      <c r="C1" s="122" t="s">
        <v>31</v>
      </c>
      <c r="D1" s="152" t="s">
        <v>192</v>
      </c>
      <c r="E1" s="152" t="s">
        <v>193</v>
      </c>
      <c r="F1" s="152" t="s">
        <v>194</v>
      </c>
      <c r="G1" s="122" t="s">
        <v>0</v>
      </c>
    </row>
    <row r="2">
      <c r="A2" s="121"/>
      <c r="B2" s="124" t="s">
        <v>156</v>
      </c>
      <c r="C2" s="140" t="s">
        <v>39</v>
      </c>
      <c r="D2" s="120">
        <v>6.9</v>
      </c>
      <c r="E2" s="120">
        <v>9.55</v>
      </c>
      <c r="F2" s="121"/>
      <c r="G2" s="139">
        <v>16.45</v>
      </c>
    </row>
    <row r="3">
      <c r="A3" s="121"/>
      <c r="B3" s="124" t="s">
        <v>251</v>
      </c>
      <c r="C3" s="140" t="s">
        <v>237</v>
      </c>
      <c r="D3" s="120">
        <v>7.0</v>
      </c>
      <c r="E3" s="120">
        <v>9.25</v>
      </c>
      <c r="F3" s="121"/>
      <c r="G3" s="139">
        <v>16.25</v>
      </c>
    </row>
    <row r="4">
      <c r="A4" s="121"/>
      <c r="B4" s="124" t="s">
        <v>252</v>
      </c>
      <c r="C4" s="140" t="s">
        <v>253</v>
      </c>
      <c r="D4" s="120">
        <v>6.8</v>
      </c>
      <c r="E4" s="120">
        <v>9.4</v>
      </c>
      <c r="F4" s="121"/>
      <c r="G4" s="139">
        <v>16.2</v>
      </c>
    </row>
    <row r="5">
      <c r="A5" s="120">
        <v>4.0</v>
      </c>
      <c r="B5" s="124" t="s">
        <v>189</v>
      </c>
      <c r="C5" s="140" t="s">
        <v>49</v>
      </c>
      <c r="D5" s="120">
        <v>6.9</v>
      </c>
      <c r="E5" s="120">
        <v>9.075</v>
      </c>
      <c r="F5" s="121"/>
      <c r="G5" s="139">
        <v>15.975</v>
      </c>
    </row>
    <row r="7">
      <c r="A7" s="122" t="s">
        <v>29</v>
      </c>
      <c r="B7" s="122" t="s">
        <v>30</v>
      </c>
      <c r="C7" s="122" t="s">
        <v>31</v>
      </c>
      <c r="D7" s="152" t="s">
        <v>192</v>
      </c>
      <c r="E7" s="152" t="s">
        <v>193</v>
      </c>
      <c r="F7" s="152" t="s">
        <v>194</v>
      </c>
      <c r="G7" s="122" t="s">
        <v>0</v>
      </c>
    </row>
    <row r="8">
      <c r="A8" s="121"/>
      <c r="B8" s="124" t="s">
        <v>254</v>
      </c>
      <c r="C8" s="140" t="s">
        <v>39</v>
      </c>
      <c r="D8" s="120">
        <v>7.0</v>
      </c>
      <c r="E8" s="120">
        <v>8.966</v>
      </c>
      <c r="F8" s="121"/>
      <c r="G8" s="139">
        <v>15.966</v>
      </c>
    </row>
    <row r="9">
      <c r="A9" s="121"/>
      <c r="B9" s="124" t="s">
        <v>48</v>
      </c>
      <c r="C9" s="140" t="s">
        <v>49</v>
      </c>
      <c r="D9" s="120">
        <v>6.8</v>
      </c>
      <c r="E9" s="120">
        <v>9.0</v>
      </c>
      <c r="F9" s="121"/>
      <c r="G9" s="139">
        <v>15.8</v>
      </c>
    </row>
    <row r="10">
      <c r="A10" s="121"/>
      <c r="B10" s="124" t="s">
        <v>255</v>
      </c>
      <c r="C10" s="140" t="s">
        <v>43</v>
      </c>
      <c r="D10" s="147">
        <v>6.7</v>
      </c>
      <c r="E10" s="120">
        <v>8.866</v>
      </c>
      <c r="F10" s="121"/>
      <c r="G10" s="139">
        <v>15.566</v>
      </c>
    </row>
    <row r="11">
      <c r="A11" s="120">
        <v>4.0</v>
      </c>
      <c r="B11" s="124" t="s">
        <v>256</v>
      </c>
      <c r="C11" s="140" t="s">
        <v>41</v>
      </c>
      <c r="D11" s="53"/>
      <c r="E11" s="120">
        <v>8.8</v>
      </c>
      <c r="F11" s="121"/>
      <c r="G11" s="139">
        <v>15.5</v>
      </c>
    </row>
  </sheetData>
  <mergeCells count="1">
    <mergeCell ref="D10:D11"/>
  </mergeCells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</hyperlinks>
  <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245</v>
      </c>
      <c r="B1" s="122" t="s">
        <v>30</v>
      </c>
      <c r="C1" s="122" t="s">
        <v>35</v>
      </c>
      <c r="D1" s="122" t="s">
        <v>257</v>
      </c>
      <c r="E1" s="122" t="s">
        <v>258</v>
      </c>
      <c r="F1" s="122" t="s">
        <v>32</v>
      </c>
      <c r="G1" s="122" t="s">
        <v>0</v>
      </c>
    </row>
    <row r="2">
      <c r="A2" s="121"/>
      <c r="B2" s="124" t="s">
        <v>259</v>
      </c>
      <c r="C2" s="120" t="s">
        <v>260</v>
      </c>
      <c r="D2" s="120" t="s">
        <v>261</v>
      </c>
      <c r="E2" s="120" t="s">
        <v>262</v>
      </c>
      <c r="F2" s="120" t="s">
        <v>263</v>
      </c>
      <c r="G2" s="120">
        <v>63.325</v>
      </c>
    </row>
    <row r="3">
      <c r="A3" s="121"/>
      <c r="B3" s="124" t="s">
        <v>264</v>
      </c>
      <c r="C3" s="120" t="s">
        <v>265</v>
      </c>
      <c r="D3" s="120" t="s">
        <v>266</v>
      </c>
      <c r="E3" s="120" t="s">
        <v>267</v>
      </c>
      <c r="F3" s="120" t="s">
        <v>263</v>
      </c>
      <c r="G3" s="120">
        <v>62.725</v>
      </c>
    </row>
    <row r="4">
      <c r="A4" s="121"/>
      <c r="B4" s="124" t="s">
        <v>268</v>
      </c>
      <c r="C4" s="120" t="s">
        <v>269</v>
      </c>
      <c r="D4" s="120" t="s">
        <v>270</v>
      </c>
      <c r="E4" s="120" t="s">
        <v>271</v>
      </c>
      <c r="F4" s="120" t="s">
        <v>272</v>
      </c>
      <c r="G4" s="120">
        <v>62.65</v>
      </c>
    </row>
    <row r="5">
      <c r="A5" s="120">
        <v>4.0</v>
      </c>
      <c r="B5" s="124" t="s">
        <v>273</v>
      </c>
      <c r="C5" s="120" t="s">
        <v>274</v>
      </c>
      <c r="D5" s="120" t="s">
        <v>275</v>
      </c>
      <c r="E5" s="120" t="s">
        <v>276</v>
      </c>
      <c r="F5" s="120" t="s">
        <v>277</v>
      </c>
      <c r="G5" s="120">
        <v>61.925</v>
      </c>
    </row>
    <row r="6">
      <c r="A6" s="73" t="s">
        <v>29</v>
      </c>
      <c r="B6" s="122" t="s">
        <v>30</v>
      </c>
      <c r="C6" s="191" t="s">
        <v>35</v>
      </c>
      <c r="D6" s="122" t="s">
        <v>257</v>
      </c>
      <c r="E6" s="122" t="s">
        <v>258</v>
      </c>
      <c r="F6" s="122" t="s">
        <v>32</v>
      </c>
      <c r="G6" s="122" t="s">
        <v>0</v>
      </c>
    </row>
    <row r="7">
      <c r="A7" s="121"/>
      <c r="B7" s="140" t="s">
        <v>278</v>
      </c>
      <c r="C7" s="120" t="s">
        <v>279</v>
      </c>
      <c r="D7" s="120" t="s">
        <v>280</v>
      </c>
      <c r="E7" s="120" t="s">
        <v>281</v>
      </c>
      <c r="F7" s="120" t="s">
        <v>282</v>
      </c>
      <c r="G7" s="139">
        <v>62.232</v>
      </c>
    </row>
    <row r="8">
      <c r="A8" s="121"/>
      <c r="B8" s="140" t="s">
        <v>283</v>
      </c>
      <c r="C8" s="120" t="s">
        <v>284</v>
      </c>
      <c r="D8" s="120" t="s">
        <v>285</v>
      </c>
      <c r="E8" s="120" t="s">
        <v>286</v>
      </c>
      <c r="F8" s="120" t="s">
        <v>287</v>
      </c>
      <c r="G8" s="139">
        <v>61.973</v>
      </c>
    </row>
    <row r="9">
      <c r="A9" s="121"/>
      <c r="B9" s="140" t="s">
        <v>288</v>
      </c>
      <c r="C9" s="120" t="s">
        <v>289</v>
      </c>
      <c r="D9" s="120" t="s">
        <v>290</v>
      </c>
      <c r="E9" s="120" t="s">
        <v>291</v>
      </c>
      <c r="F9" s="120" t="s">
        <v>292</v>
      </c>
      <c r="G9" s="192" t="s">
        <v>293</v>
      </c>
    </row>
    <row r="10">
      <c r="A10" s="120">
        <v>4.0</v>
      </c>
      <c r="B10" s="140" t="s">
        <v>294</v>
      </c>
      <c r="C10" s="120" t="s">
        <v>295</v>
      </c>
      <c r="D10" s="120" t="s">
        <v>296</v>
      </c>
      <c r="E10" s="120" t="s">
        <v>297</v>
      </c>
      <c r="F10" s="120" t="s">
        <v>298</v>
      </c>
      <c r="G10" s="192" t="s">
        <v>293</v>
      </c>
    </row>
    <row r="11">
      <c r="A11" s="73" t="s">
        <v>29</v>
      </c>
      <c r="B11" s="122" t="s">
        <v>30</v>
      </c>
      <c r="C11" s="191" t="s">
        <v>35</v>
      </c>
      <c r="D11" s="122" t="s">
        <v>257</v>
      </c>
      <c r="E11" s="122" t="s">
        <v>258</v>
      </c>
      <c r="F11" s="122" t="s">
        <v>32</v>
      </c>
      <c r="G11" s="122" t="s">
        <v>0</v>
      </c>
    </row>
    <row r="12">
      <c r="A12" s="121"/>
      <c r="B12" s="140" t="s">
        <v>299</v>
      </c>
      <c r="C12" s="120" t="s">
        <v>300</v>
      </c>
      <c r="D12" s="120" t="s">
        <v>301</v>
      </c>
      <c r="E12" s="120" t="s">
        <v>302</v>
      </c>
      <c r="F12" s="120" t="s">
        <v>303</v>
      </c>
      <c r="G12" s="139">
        <v>62.198</v>
      </c>
    </row>
    <row r="13">
      <c r="A13" s="121"/>
      <c r="B13" s="140" t="s">
        <v>294</v>
      </c>
      <c r="C13" s="120" t="s">
        <v>304</v>
      </c>
      <c r="D13" s="120" t="s">
        <v>305</v>
      </c>
      <c r="E13" s="120" t="s">
        <v>306</v>
      </c>
      <c r="F13" s="120" t="s">
        <v>307</v>
      </c>
      <c r="G13" s="139">
        <v>60.098</v>
      </c>
    </row>
    <row r="14">
      <c r="A14" s="121"/>
      <c r="B14" s="140" t="s">
        <v>288</v>
      </c>
      <c r="C14" s="120" t="s">
        <v>308</v>
      </c>
      <c r="D14" s="120" t="s">
        <v>309</v>
      </c>
      <c r="E14" s="120" t="s">
        <v>310</v>
      </c>
      <c r="F14" s="120" t="s">
        <v>311</v>
      </c>
      <c r="G14" s="139">
        <v>58.665</v>
      </c>
    </row>
    <row r="15">
      <c r="A15" s="139">
        <v>4.0</v>
      </c>
      <c r="B15" s="140" t="s">
        <v>312</v>
      </c>
      <c r="C15" s="120" t="s">
        <v>313</v>
      </c>
      <c r="D15" s="120" t="s">
        <v>314</v>
      </c>
      <c r="E15" s="120" t="s">
        <v>315</v>
      </c>
      <c r="F15" s="120" t="s">
        <v>316</v>
      </c>
      <c r="G15" s="139">
        <v>58.549</v>
      </c>
    </row>
    <row r="16">
      <c r="A16" s="122" t="s">
        <v>29</v>
      </c>
      <c r="B16" s="122" t="s">
        <v>30</v>
      </c>
      <c r="C16" s="190"/>
      <c r="D16" s="190"/>
      <c r="E16" s="190"/>
      <c r="F16" s="190"/>
      <c r="G16" s="122" t="s">
        <v>0</v>
      </c>
    </row>
    <row r="17">
      <c r="A17" s="121"/>
      <c r="B17" s="140" t="s">
        <v>317</v>
      </c>
      <c r="C17" s="120" t="s">
        <v>318</v>
      </c>
      <c r="D17" s="120" t="s">
        <v>319</v>
      </c>
      <c r="E17" s="120" t="s">
        <v>320</v>
      </c>
      <c r="F17" s="120" t="s">
        <v>321</v>
      </c>
      <c r="G17" s="139">
        <v>57.433</v>
      </c>
    </row>
    <row r="18">
      <c r="A18" s="121"/>
      <c r="B18" s="140" t="s">
        <v>322</v>
      </c>
      <c r="C18" s="120" t="s">
        <v>319</v>
      </c>
      <c r="D18" s="120" t="s">
        <v>323</v>
      </c>
      <c r="E18" s="120" t="s">
        <v>324</v>
      </c>
      <c r="F18" s="120" t="s">
        <v>325</v>
      </c>
      <c r="G18" s="139">
        <v>57.298</v>
      </c>
    </row>
    <row r="19">
      <c r="A19" s="121"/>
      <c r="B19" s="140" t="s">
        <v>326</v>
      </c>
      <c r="C19" s="120" t="s">
        <v>327</v>
      </c>
      <c r="D19" s="120" t="s">
        <v>328</v>
      </c>
      <c r="E19" s="120" t="s">
        <v>329</v>
      </c>
      <c r="F19" s="120" t="s">
        <v>330</v>
      </c>
      <c r="G19" s="139">
        <v>57.199</v>
      </c>
    </row>
    <row r="20">
      <c r="A20" s="139">
        <v>4.0</v>
      </c>
      <c r="B20" s="140" t="s">
        <v>331</v>
      </c>
      <c r="C20" s="120" t="s">
        <v>332</v>
      </c>
      <c r="D20" s="120" t="s">
        <v>333</v>
      </c>
      <c r="E20" s="120" t="s">
        <v>334</v>
      </c>
      <c r="F20" s="120" t="s">
        <v>335</v>
      </c>
      <c r="G20" s="139">
        <v>56.966</v>
      </c>
    </row>
  </sheetData>
  <hyperlinks>
    <hyperlink r:id="rId1" ref="B2"/>
    <hyperlink r:id="rId2" ref="B3"/>
    <hyperlink r:id="rId3" ref="B4"/>
    <hyperlink r:id="rId4" ref="B5"/>
    <hyperlink r:id="rId5" ref="B7"/>
    <hyperlink r:id="rId6" ref="B8"/>
    <hyperlink r:id="rId7" ref="B9"/>
    <hyperlink r:id="rId8" ref="B10"/>
    <hyperlink r:id="rId9" ref="B12"/>
    <hyperlink r:id="rId10" ref="B13"/>
    <hyperlink r:id="rId11" ref="B14"/>
    <hyperlink r:id="rId12" ref="B15"/>
    <hyperlink r:id="rId13" ref="C16"/>
    <hyperlink r:id="rId14" ref="D16"/>
    <hyperlink r:id="rId15" ref="E16"/>
    <hyperlink r:id="rId16" ref="F16"/>
    <hyperlink r:id="rId17" ref="B17"/>
    <hyperlink r:id="rId18" ref="B18"/>
    <hyperlink r:id="rId19" ref="B19"/>
    <hyperlink r:id="rId20" ref="B20"/>
  </hyperlinks>
  <drawing r:id="rId21"/>
</worksheet>
</file>