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tz/Documents/github/pathway-reconciliation/networks/dbs/"/>
    </mc:Choice>
  </mc:AlternateContent>
  <xr:revisionPtr revIDLastSave="0" documentId="13_ncr:1_{70498C7F-ABB9-0A45-A12E-9E021DE2EC0C}" xr6:coauthVersionLast="47" xr6:coauthVersionMax="47" xr10:uidLastSave="{00000000-0000-0000-0000-000000000000}"/>
  <bookViews>
    <workbookView xWindow="960" yWindow="560" windowWidth="27840" windowHeight="17440" activeTab="1" xr2:uid="{00000000-000D-0000-FFFF-FFFF00000000}"/>
  </bookViews>
  <sheets>
    <sheet name="Jul24 top picks" sheetId="5" r:id="rId1"/>
    <sheet name="Jul 24 viz" sheetId="6" r:id="rId2"/>
    <sheet name="Jul24 strict top picks" sheetId="3" r:id="rId3"/>
    <sheet name="Jul 24 strict viz" sheetId="4" r:id="rId4"/>
    <sheet name="Jul21 top picks" sheetId="1" r:id="rId5"/>
    <sheet name="Jul21 viz" sheetId="2" r:id="rId6"/>
  </sheets>
  <calcPr calcId="191029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I5" i="6" s="1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I13" i="6" s="1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H2" i="6"/>
  <c r="C2" i="6"/>
  <c r="C17" i="6" s="1"/>
  <c r="D2" i="6"/>
  <c r="E2" i="6"/>
  <c r="F2" i="6"/>
  <c r="F17" i="6" s="1"/>
  <c r="G2" i="6"/>
  <c r="B2" i="6"/>
  <c r="I3" i="4"/>
  <c r="I4" i="4"/>
  <c r="I5" i="4"/>
  <c r="I6" i="4"/>
  <c r="I7" i="4"/>
  <c r="I2" i="4"/>
  <c r="C8" i="4"/>
  <c r="D8" i="4"/>
  <c r="E8" i="4"/>
  <c r="F8" i="4"/>
  <c r="G8" i="4"/>
  <c r="H8" i="4"/>
  <c r="B8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H3" i="2" s="1"/>
  <c r="C3" i="2"/>
  <c r="D3" i="2"/>
  <c r="E3" i="2"/>
  <c r="F3" i="2"/>
  <c r="G3" i="2"/>
  <c r="B4" i="2"/>
  <c r="H4" i="2" s="1"/>
  <c r="C4" i="2"/>
  <c r="D4" i="2"/>
  <c r="E4" i="2"/>
  <c r="F4" i="2"/>
  <c r="G4" i="2"/>
  <c r="B5" i="2"/>
  <c r="H5" i="2" s="1"/>
  <c r="C5" i="2"/>
  <c r="D5" i="2"/>
  <c r="E5" i="2"/>
  <c r="F5" i="2"/>
  <c r="G5" i="2"/>
  <c r="B6" i="2"/>
  <c r="H6" i="2" s="1"/>
  <c r="C6" i="2"/>
  <c r="D6" i="2"/>
  <c r="E6" i="2"/>
  <c r="F6" i="2"/>
  <c r="G6" i="2"/>
  <c r="B7" i="2"/>
  <c r="H7" i="2" s="1"/>
  <c r="C7" i="2"/>
  <c r="D7" i="2"/>
  <c r="E7" i="2"/>
  <c r="F7" i="2"/>
  <c r="G7" i="2"/>
  <c r="B8" i="2"/>
  <c r="H8" i="2" s="1"/>
  <c r="C8" i="2"/>
  <c r="D8" i="2"/>
  <c r="E8" i="2"/>
  <c r="F8" i="2"/>
  <c r="G8" i="2"/>
  <c r="B9" i="2"/>
  <c r="H9" i="2" s="1"/>
  <c r="C9" i="2"/>
  <c r="D9" i="2"/>
  <c r="E9" i="2"/>
  <c r="F9" i="2"/>
  <c r="G9" i="2"/>
  <c r="B10" i="2"/>
  <c r="H10" i="2" s="1"/>
  <c r="C10" i="2"/>
  <c r="D10" i="2"/>
  <c r="E10" i="2"/>
  <c r="F10" i="2"/>
  <c r="G10" i="2"/>
  <c r="B11" i="2"/>
  <c r="H11" i="2" s="1"/>
  <c r="C11" i="2"/>
  <c r="D11" i="2"/>
  <c r="E11" i="2"/>
  <c r="F11" i="2"/>
  <c r="G11" i="2"/>
  <c r="B12" i="2"/>
  <c r="H12" i="2" s="1"/>
  <c r="C12" i="2"/>
  <c r="D12" i="2"/>
  <c r="E12" i="2"/>
  <c r="F12" i="2"/>
  <c r="G12" i="2"/>
  <c r="B13" i="2"/>
  <c r="H13" i="2" s="1"/>
  <c r="C13" i="2"/>
  <c r="D13" i="2"/>
  <c r="E13" i="2"/>
  <c r="F13" i="2"/>
  <c r="G13" i="2"/>
  <c r="B14" i="2"/>
  <c r="H14" i="2" s="1"/>
  <c r="C14" i="2"/>
  <c r="D14" i="2"/>
  <c r="E14" i="2"/>
  <c r="F14" i="2"/>
  <c r="G14" i="2"/>
  <c r="B15" i="2"/>
  <c r="H15" i="2" s="1"/>
  <c r="C15" i="2"/>
  <c r="D15" i="2"/>
  <c r="E15" i="2"/>
  <c r="F15" i="2"/>
  <c r="G15" i="2"/>
  <c r="B16" i="2"/>
  <c r="H16" i="2" s="1"/>
  <c r="C16" i="2"/>
  <c r="D16" i="2"/>
  <c r="E16" i="2"/>
  <c r="F16" i="2"/>
  <c r="G16" i="2"/>
  <c r="B17" i="2"/>
  <c r="H17" i="2" s="1"/>
  <c r="C17" i="2"/>
  <c r="D17" i="2"/>
  <c r="E17" i="2"/>
  <c r="F17" i="2"/>
  <c r="G17" i="2"/>
  <c r="B18" i="2"/>
  <c r="H18" i="2" s="1"/>
  <c r="C18" i="2"/>
  <c r="D18" i="2"/>
  <c r="E18" i="2"/>
  <c r="F18" i="2"/>
  <c r="G18" i="2"/>
  <c r="B19" i="2"/>
  <c r="H19" i="2" s="1"/>
  <c r="C19" i="2"/>
  <c r="D19" i="2"/>
  <c r="E19" i="2"/>
  <c r="F19" i="2"/>
  <c r="G19" i="2"/>
  <c r="B20" i="2"/>
  <c r="H20" i="2" s="1"/>
  <c r="C20" i="2"/>
  <c r="D20" i="2"/>
  <c r="E20" i="2"/>
  <c r="F20" i="2"/>
  <c r="G20" i="2"/>
  <c r="B21" i="2"/>
  <c r="H21" i="2" s="1"/>
  <c r="C21" i="2"/>
  <c r="D21" i="2"/>
  <c r="E21" i="2"/>
  <c r="F21" i="2"/>
  <c r="G21" i="2"/>
  <c r="C2" i="2"/>
  <c r="C22" i="2" s="1"/>
  <c r="D2" i="2"/>
  <c r="D22" i="2" s="1"/>
  <c r="E2" i="2"/>
  <c r="E22" i="2" s="1"/>
  <c r="F2" i="2"/>
  <c r="F22" i="2" s="1"/>
  <c r="G2" i="2"/>
  <c r="G22" i="2" s="1"/>
  <c r="B2" i="2"/>
  <c r="B22" i="2" s="1"/>
  <c r="E17" i="6" l="1"/>
  <c r="I6" i="6"/>
  <c r="I14" i="6"/>
  <c r="I7" i="6"/>
  <c r="I8" i="6"/>
  <c r="I15" i="6"/>
  <c r="I9" i="6"/>
  <c r="H17" i="6"/>
  <c r="I16" i="6"/>
  <c r="I10" i="6"/>
  <c r="D17" i="6"/>
  <c r="B17" i="6"/>
  <c r="I11" i="6"/>
  <c r="I3" i="6"/>
  <c r="G17" i="6"/>
  <c r="I12" i="6"/>
  <c r="I4" i="6"/>
  <c r="I2" i="6"/>
  <c r="H2" i="2"/>
</calcChain>
</file>

<file path=xl/sharedStrings.xml><?xml version="1.0" encoding="utf-8"?>
<sst xmlns="http://schemas.openxmlformats.org/spreadsheetml/2006/main" count="401" uniqueCount="152">
  <si>
    <t>#pathway</t>
  </si>
  <si>
    <t>netpath</t>
  </si>
  <si>
    <t>pid</t>
  </si>
  <si>
    <t>panther</t>
  </si>
  <si>
    <t>inoh</t>
  </si>
  <si>
    <t>kegg_expanded</t>
  </si>
  <si>
    <t>kegg_collapsed</t>
  </si>
  <si>
    <t>Circadian</t>
  </si>
  <si>
    <t>NaN</t>
  </si>
  <si>
    <t>pid/Circadian_rhythm_pathway.txt</t>
  </si>
  <si>
    <t>panther/Circadian_clock_system.txt</t>
  </si>
  <si>
    <t>kegg_expanded/Circadian_rhythm.txt</t>
  </si>
  <si>
    <t>kegg_collapsed/Circadian_rhythm.txt</t>
  </si>
  <si>
    <t>Apoptosis</t>
  </si>
  <si>
    <t>pid/Caspase_Cascade_in_Apoptosis.txt</t>
  </si>
  <si>
    <t>panther/Apoptosis_signaling_pathway.txt</t>
  </si>
  <si>
    <t>kegg_expanded/Apoptosis.txt</t>
  </si>
  <si>
    <t>kegg_collapsed/Apoptosis.txt</t>
  </si>
  <si>
    <t>Insulin-Receptor</t>
  </si>
  <si>
    <t>pid/Insulin_Pathway.txt</t>
  </si>
  <si>
    <t>inoh/Insulin_receptor_signaling_~_Insulin_receptor_signaling_~.txt</t>
  </si>
  <si>
    <t>kegg_expanded/Insulin_signaling_pathway.txt</t>
  </si>
  <si>
    <t>kegg_collapsed/Insulin_signaling_pathway.txt</t>
  </si>
  <si>
    <t>p53</t>
  </si>
  <si>
    <t>pid/p53_pathway.txt</t>
  </si>
  <si>
    <t>panther/p53_pathway.txt</t>
  </si>
  <si>
    <t>kegg_expanded/p53_signaling_pathway.txt</t>
  </si>
  <si>
    <t>kegg_collapsed/p53_signaling_pathway.txt</t>
  </si>
  <si>
    <t>Fox0</t>
  </si>
  <si>
    <t>pid/FoxO_family_signaling.txt</t>
  </si>
  <si>
    <t>inoh/Negative_regulation_of_~nuclear_import_of_R-smad:smad4~_in_TGF_beta_super_family_signaling_pathway_~_TGF-beta_super_family_signaling_pathway~canonical~_~.txt</t>
  </si>
  <si>
    <t>kegg_expanded/FoxO_signaling_pathway.txt</t>
  </si>
  <si>
    <t>kegg_collapsed/FoxO_signaling_pathway.txt</t>
  </si>
  <si>
    <t>FGF</t>
  </si>
  <si>
    <t>pid/FGF_signaling_pathway.txt</t>
  </si>
  <si>
    <t>panther/FGF_signaling_pathway.txt</t>
  </si>
  <si>
    <t>inoh/FGF_signaling_pathway_~_FGF_signaling_pathway_~.txt</t>
  </si>
  <si>
    <t>PDGF</t>
  </si>
  <si>
    <t>pid/PDGF_receptor_signaling_network.txt</t>
  </si>
  <si>
    <t>panther/PDGF_signaling_pathway.txt</t>
  </si>
  <si>
    <t>inoh/PDGF_signaling_pathway_~_PDGF_signaling_pathway_~.txt</t>
  </si>
  <si>
    <t>BCR</t>
  </si>
  <si>
    <t>panther/B_cell_activation.txt</t>
  </si>
  <si>
    <t>inoh/B_cell_receptor_signaling_pathway_~_B_cell_receptor_signaling_~.txt</t>
  </si>
  <si>
    <t>kegg_expanded/B_cell_receptor_signaling_pathway.txt</t>
  </si>
  <si>
    <t>kegg_collapsed/B_cell_receptor_signaling_pathway.txt</t>
  </si>
  <si>
    <t>TGFbeta</t>
  </si>
  <si>
    <t>pid/TGF-beta_receptor_signaling.txt</t>
  </si>
  <si>
    <t>panther/TGF-beta_signaling_pathway.txt</t>
  </si>
  <si>
    <t>inoh/TGF_beta_signaling_pathway~through_TAK1~_~_TGF-beta_signaling~through_TAK1~_~.txt</t>
  </si>
  <si>
    <t>kegg_expanded/TGF-beta_signaling_pathway.txt</t>
  </si>
  <si>
    <t>kegg_collapsed/TGF-beta_signaling_pathway.txt</t>
  </si>
  <si>
    <t>Integrin</t>
  </si>
  <si>
    <t>pid/a6b1_and_a6b4_Integrin_signaling.txt</t>
  </si>
  <si>
    <t>panther/Integrin_signalling_pathway.txt</t>
  </si>
  <si>
    <t>inoh/Integrin_signaling_pathway_~_Integrin_signaling_pathway_~.txt</t>
  </si>
  <si>
    <t>VEGF</t>
  </si>
  <si>
    <t>pid/VEGF_and_VEGFR_signaling_network.txt</t>
  </si>
  <si>
    <t>panther/VEGF_signaling_pathway.txt</t>
  </si>
  <si>
    <t>inoh/VEGF_signaling_pathway_~_VEGF_signaling_pathway_~.txt</t>
  </si>
  <si>
    <t>kegg_expanded/VEGF_signaling_pathway.txt</t>
  </si>
  <si>
    <t>kegg_collapsed/VEGF_signaling_pathway.txt</t>
  </si>
  <si>
    <t>IL2</t>
  </si>
  <si>
    <t>netpath/IL2.txt</t>
  </si>
  <si>
    <t>pid/IL2_signaling_events_mediated_by_STAT5.txt</t>
  </si>
  <si>
    <t>inoh/IL-2_signaling_pathway~JAK1_JAK3_STAT5~_~_IL-2_signaling~JAK1_JAK3_STAT5~_~.txt</t>
  </si>
  <si>
    <t>JAK-STAT</t>
  </si>
  <si>
    <t>panther/JAK-STAT_signaling_pathway.txt</t>
  </si>
  <si>
    <t>inoh/JAK-STAT_pathway_and_regulation_pathway_~_JAK-STAT_pathway_and_regulation_pathway_Diagram_~.txt</t>
  </si>
  <si>
    <t>kegg_expanded/JAK-STAT_signaling_pathway.txt</t>
  </si>
  <si>
    <t>kegg_collapsed/JAK-STAT_signaling_pathway.txt</t>
  </si>
  <si>
    <t>Hedgehog</t>
  </si>
  <si>
    <t>netpath/Hedgehog.txt</t>
  </si>
  <si>
    <t>pid/Hedgehog_signaling_events_mediated_by_Gli_proteins.txt</t>
  </si>
  <si>
    <t>panther/Hedgehog_signaling_pathway.txt</t>
  </si>
  <si>
    <t>inoh/Ci-Gli_processing_signaling_~_Hedgehog_signaling_pathway_~.txt</t>
  </si>
  <si>
    <t>kegg_expanded/Hedgehog_signaling_pathway.txt</t>
  </si>
  <si>
    <t>kegg_collapsed/Hedgehog_signaling_pathway.txt</t>
  </si>
  <si>
    <t>Notch</t>
  </si>
  <si>
    <t>netpath/Notch.txt</t>
  </si>
  <si>
    <t>pid/Notch_signaling_pathway.txt</t>
  </si>
  <si>
    <t>panther/Notch_signaling_pathway.txt</t>
  </si>
  <si>
    <t>inoh/Canonical_Notch_signaling_pathway_~_Notch_signaling_pathway_Diagram_~.txt</t>
  </si>
  <si>
    <t>kegg_expanded/Notch_signaling_pathway.txt</t>
  </si>
  <si>
    <t>kegg_collapsed/Notch_signaling_pathway.txt</t>
  </si>
  <si>
    <t>FAS</t>
  </si>
  <si>
    <t>netpath/TNFalpha.txt</t>
  </si>
  <si>
    <t>pid/FAS_~CD95~_signaling_pathway.txt</t>
  </si>
  <si>
    <t>panther/FAS_signaling_pathway.txt</t>
  </si>
  <si>
    <t>inoh/Fas_signaling_pathway_~_Fas_signaling_pathway_~.txt</t>
  </si>
  <si>
    <t>Ras</t>
  </si>
  <si>
    <t>pid/Ras_signaling_in_the_CD4+_TCR_pathway.txt</t>
  </si>
  <si>
    <t>panther/Ras_Pathway.txt</t>
  </si>
  <si>
    <t>inoh/ERK_cascade_~_CD4_T_cell_receptor_signaling_~ERK_cascade~_~.txt</t>
  </si>
  <si>
    <t>kegg_expanded/Ras_signaling_pathway.txt</t>
  </si>
  <si>
    <t>kegg_collapsed/Ras_signaling_pathway.txt</t>
  </si>
  <si>
    <t>TCR</t>
  </si>
  <si>
    <t>netpath/TCR.txt</t>
  </si>
  <si>
    <t>panther/T_cell_activation.txt</t>
  </si>
  <si>
    <t>inoh/T_cell_receptor_signaling_pathway_~_CD4_T_cell_receptor_signaling_~.txt</t>
  </si>
  <si>
    <t>kegg_expanded/T_cell_receptor_signaling_pathway.txt</t>
  </si>
  <si>
    <t>kegg_collapsed/T_cell_receptor_signaling_pathway.txt</t>
  </si>
  <si>
    <t>p38</t>
  </si>
  <si>
    <t>pid/p38_MAPK_signaling_pathway.txt</t>
  </si>
  <si>
    <t>panther/p38_MAPK_pathway.txt</t>
  </si>
  <si>
    <t>inoh/p38_cascade_~_IL-1_signaling_pathway_~through_p38_cascade~_~.txt</t>
  </si>
  <si>
    <t>kegg_expanded/MAPK_signaling_pathway.txt</t>
  </si>
  <si>
    <t>kegg_collapsed/MAPK_signaling_pathway.txt</t>
  </si>
  <si>
    <t>Wnt</t>
  </si>
  <si>
    <t>netpath/Wnt.txt</t>
  </si>
  <si>
    <t>pid/Wnt_signaling_network.txt</t>
  </si>
  <si>
    <t>panther/Wnt_signaling_pathway.txt</t>
  </si>
  <si>
    <t>inoh/Signaling_with_Wnt_~Canonical~_~_Canonical_Wnt_signaling_pathway_Diagram_~.txt</t>
  </si>
  <si>
    <t>kegg_expanded/Wnt_signaling_pathway.txt</t>
  </si>
  <si>
    <t>kegg_collapsed/Wnt_signaling_pathway.txt</t>
  </si>
  <si>
    <t>TOTAL</t>
  </si>
  <si>
    <t>netpath/BCR.txt</t>
  </si>
  <si>
    <t>pid/BCR_signaling_pathway.txt</t>
  </si>
  <si>
    <t>netpath/TGFbetaReceptor.txt</t>
  </si>
  <si>
    <t>pid/TCR_signaling_in_naïve_CD4+_T_cells.txt</t>
  </si>
  <si>
    <t>signor_expanded/Sonic_Hedgehog.txt</t>
  </si>
  <si>
    <t>signor_expanded/NOTCH_Signaling.txt</t>
  </si>
  <si>
    <t>signor_expanded/WNT_Signaling.txt</t>
  </si>
  <si>
    <t>TNFalpha/Fas</t>
  </si>
  <si>
    <t>pathbank/FAS_signaling_pathway_~_CD95_~.txt</t>
  </si>
  <si>
    <t>signor_expanded/TNF-alpha_Signaling.txt</t>
  </si>
  <si>
    <t>pathbank/T_Cell_Receptor_Signaling_Pathway.txt</t>
  </si>
  <si>
    <t>signor_expanded/T_cell_activation.txt</t>
  </si>
  <si>
    <t>p38/MAPK</t>
  </si>
  <si>
    <t>pathbank/Toll-Like_Receptor_Pathway_1.txt</t>
  </si>
  <si>
    <t>signor_expanded/P38_Signaling.txt</t>
  </si>
  <si>
    <t>pathbank</t>
  </si>
  <si>
    <t>signor_expanded</t>
  </si>
  <si>
    <t>NFkappaB</t>
  </si>
  <si>
    <t>pid/Canonical_NF-kappaB_pathway.txt</t>
  </si>
  <si>
    <t>inoh/NF-kB_signaling_~_IL-1_signaling_pathway_~through_NF-kappaB~_~.txt</t>
  </si>
  <si>
    <t>pathbank/NF-kB_Signaling_Pathway.txt</t>
  </si>
  <si>
    <t>signor_expanded/NF-KB_Canonical.txt</t>
  </si>
  <si>
    <t>pathbank/P53_Signaling_Pathway.txt</t>
  </si>
  <si>
    <t>Insulin</t>
  </si>
  <si>
    <t>pathbank/Insulin_Signalling.txt</t>
  </si>
  <si>
    <t>signor_expanded/Insulin_Signaling.txt</t>
  </si>
  <si>
    <t>signor_expanded/TGF-beta_Signaling.txt</t>
  </si>
  <si>
    <t>signor_expanded/VEGF_Signaling.txt</t>
  </si>
  <si>
    <t>signor_expanded/Integrin_Signaling.txt</t>
  </si>
  <si>
    <t>signor_expanded/Inhibition_of_Apoptosis.txt</t>
  </si>
  <si>
    <t>GPCR</t>
  </si>
  <si>
    <t>pid/Signaling_events_mediated_by_Hepatocyte_Growth_Factor_Receptor_~c-Met~.txt</t>
  </si>
  <si>
    <t>panther/Heterotrimeric_G-protein_signaling_pathway-Gq_alpha_and_Go_alpha_mediated_pathway.txt</t>
  </si>
  <si>
    <t>inoh/Heterotrimeric_GPCR_signaling_pathway_~through_G_alpha_q,_PLC_beta_and_ERK_cascade~_~_GPCR_signaling_~G_alpha_q~_~.txt</t>
  </si>
  <si>
    <t>pathbank/G-Protein_Signaling_Through_Tubby_Proteins.txt</t>
  </si>
  <si>
    <t>pathbank/Ras_Signaling_Pathway.txt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</si>
</sst>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1A9A-0C42-EB40-9057-CA3BA9BD9C57}">
  <dimension ref="A1:H16"/>
  <sheetViews>
    <sheetView workbookViewId="0">
      <selection activeCell="B7" sqref="B7"/>
    </sheetView>
  </sheetViews>
  <sheetFormatPr baseColWidth="10" defaultRowHeight="16" x14ac:dyDescent="0.2"/>
  <sheetData>
    <row r="1" spans="1:8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131</v>
      </c>
      <c r="G1" t="s">
        <v>132</v>
      </c>
      <c r="H1" t="s">
        <v>5</v>
      </c>
    </row>
    <row r="2" spans="1:8" x14ac:dyDescent="0.2">
      <c r="A2" t="s">
        <v>133</v>
      </c>
      <c r="B2" t="s">
        <v>8</v>
      </c>
      <c r="C2" t="s">
        <v>134</v>
      </c>
      <c r="D2" t="s">
        <v>8</v>
      </c>
      <c r="E2" t="s">
        <v>135</v>
      </c>
      <c r="F2" t="s">
        <v>136</v>
      </c>
      <c r="G2" t="s">
        <v>137</v>
      </c>
      <c r="H2" t="s">
        <v>8</v>
      </c>
    </row>
    <row r="3" spans="1:8" x14ac:dyDescent="0.2">
      <c r="A3" t="s">
        <v>23</v>
      </c>
      <c r="B3" t="s">
        <v>8</v>
      </c>
      <c r="C3" t="s">
        <v>24</v>
      </c>
      <c r="D3" t="s">
        <v>25</v>
      </c>
      <c r="E3" t="s">
        <v>8</v>
      </c>
      <c r="F3" t="s">
        <v>138</v>
      </c>
      <c r="G3" t="s">
        <v>8</v>
      </c>
      <c r="H3" t="s">
        <v>26</v>
      </c>
    </row>
    <row r="4" spans="1:8" x14ac:dyDescent="0.2">
      <c r="A4" t="s">
        <v>139</v>
      </c>
      <c r="B4" t="s">
        <v>8</v>
      </c>
      <c r="C4" t="s">
        <v>19</v>
      </c>
      <c r="D4" t="s">
        <v>8</v>
      </c>
      <c r="E4" t="s">
        <v>20</v>
      </c>
      <c r="F4" t="s">
        <v>140</v>
      </c>
      <c r="G4" t="s">
        <v>141</v>
      </c>
      <c r="H4" t="s">
        <v>21</v>
      </c>
    </row>
    <row r="5" spans="1:8" x14ac:dyDescent="0.2">
      <c r="A5" t="s">
        <v>46</v>
      </c>
      <c r="B5" t="s">
        <v>118</v>
      </c>
      <c r="C5" t="s">
        <v>47</v>
      </c>
      <c r="D5" t="s">
        <v>48</v>
      </c>
      <c r="E5" t="s">
        <v>49</v>
      </c>
      <c r="F5" t="s">
        <v>8</v>
      </c>
      <c r="G5" t="s">
        <v>142</v>
      </c>
      <c r="H5" t="s">
        <v>50</v>
      </c>
    </row>
    <row r="6" spans="1:8" x14ac:dyDescent="0.2">
      <c r="A6" t="s">
        <v>56</v>
      </c>
      <c r="B6" t="s">
        <v>8</v>
      </c>
      <c r="C6" t="s">
        <v>57</v>
      </c>
      <c r="D6" t="s">
        <v>58</v>
      </c>
      <c r="E6" t="s">
        <v>59</v>
      </c>
      <c r="F6" t="s">
        <v>8</v>
      </c>
      <c r="G6" t="s">
        <v>143</v>
      </c>
      <c r="H6" t="s">
        <v>60</v>
      </c>
    </row>
    <row r="7" spans="1:8" x14ac:dyDescent="0.2">
      <c r="A7" t="s">
        <v>52</v>
      </c>
      <c r="B7" t="s">
        <v>8</v>
      </c>
      <c r="C7" t="s">
        <v>53</v>
      </c>
      <c r="D7" t="s">
        <v>54</v>
      </c>
      <c r="E7" t="s">
        <v>55</v>
      </c>
      <c r="F7" t="s">
        <v>8</v>
      </c>
      <c r="G7" t="s">
        <v>144</v>
      </c>
      <c r="H7" t="s">
        <v>8</v>
      </c>
    </row>
    <row r="8" spans="1:8" x14ac:dyDescent="0.2">
      <c r="A8" t="s">
        <v>13</v>
      </c>
      <c r="B8" t="s">
        <v>8</v>
      </c>
      <c r="C8" t="s">
        <v>14</v>
      </c>
      <c r="D8" t="s">
        <v>15</v>
      </c>
      <c r="E8" t="s">
        <v>8</v>
      </c>
      <c r="F8" t="s">
        <v>8</v>
      </c>
      <c r="G8" t="s">
        <v>145</v>
      </c>
      <c r="H8" t="s">
        <v>16</v>
      </c>
    </row>
    <row r="9" spans="1:8" x14ac:dyDescent="0.2">
      <c r="A9" t="s">
        <v>146</v>
      </c>
      <c r="B9" t="s">
        <v>8</v>
      </c>
      <c r="C9" t="s">
        <v>147</v>
      </c>
      <c r="D9" t="s">
        <v>148</v>
      </c>
      <c r="E9" t="s">
        <v>149</v>
      </c>
      <c r="F9" t="s">
        <v>150</v>
      </c>
      <c r="G9" t="s">
        <v>8</v>
      </c>
      <c r="H9" t="s">
        <v>8</v>
      </c>
    </row>
    <row r="10" spans="1:8" x14ac:dyDescent="0.2">
      <c r="A10" t="s">
        <v>78</v>
      </c>
      <c r="B10" t="s">
        <v>79</v>
      </c>
      <c r="C10" t="s">
        <v>80</v>
      </c>
      <c r="D10" t="s">
        <v>81</v>
      </c>
      <c r="E10" t="s">
        <v>82</v>
      </c>
      <c r="F10" t="s">
        <v>8</v>
      </c>
      <c r="G10" t="s">
        <v>121</v>
      </c>
      <c r="H10" t="s">
        <v>83</v>
      </c>
    </row>
    <row r="11" spans="1:8" x14ac:dyDescent="0.2">
      <c r="A11" t="s">
        <v>90</v>
      </c>
      <c r="B11" t="s">
        <v>8</v>
      </c>
      <c r="C11" t="s">
        <v>91</v>
      </c>
      <c r="D11" t="s">
        <v>92</v>
      </c>
      <c r="E11" t="s">
        <v>93</v>
      </c>
      <c r="F11" t="s">
        <v>151</v>
      </c>
      <c r="G11" t="s">
        <v>8</v>
      </c>
      <c r="H11" t="s">
        <v>94</v>
      </c>
    </row>
    <row r="12" spans="1:8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8</v>
      </c>
      <c r="G12" t="s">
        <v>120</v>
      </c>
      <c r="H12" t="s">
        <v>76</v>
      </c>
    </row>
    <row r="13" spans="1:8" x14ac:dyDescent="0.2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8</v>
      </c>
      <c r="G13" t="s">
        <v>122</v>
      </c>
      <c r="H13" t="s">
        <v>113</v>
      </c>
    </row>
    <row r="14" spans="1:8" x14ac:dyDescent="0.2">
      <c r="A14" t="s">
        <v>123</v>
      </c>
      <c r="B14" t="s">
        <v>86</v>
      </c>
      <c r="C14" t="s">
        <v>87</v>
      </c>
      <c r="D14" t="s">
        <v>88</v>
      </c>
      <c r="E14" t="s">
        <v>89</v>
      </c>
      <c r="F14" t="s">
        <v>124</v>
      </c>
      <c r="G14" t="s">
        <v>125</v>
      </c>
      <c r="H14" t="s">
        <v>8</v>
      </c>
    </row>
    <row r="15" spans="1:8" x14ac:dyDescent="0.2">
      <c r="A15" t="s">
        <v>96</v>
      </c>
      <c r="B15" t="s">
        <v>97</v>
      </c>
      <c r="C15" t="s">
        <v>119</v>
      </c>
      <c r="D15" t="s">
        <v>98</v>
      </c>
      <c r="E15" t="s">
        <v>99</v>
      </c>
      <c r="F15" t="s">
        <v>126</v>
      </c>
      <c r="G15" t="s">
        <v>127</v>
      </c>
      <c r="H15" t="s">
        <v>100</v>
      </c>
    </row>
    <row r="16" spans="1:8" x14ac:dyDescent="0.2">
      <c r="A16" t="s">
        <v>128</v>
      </c>
      <c r="B16" t="s">
        <v>8</v>
      </c>
      <c r="C16" t="s">
        <v>103</v>
      </c>
      <c r="D16" t="s">
        <v>104</v>
      </c>
      <c r="E16" t="s">
        <v>105</v>
      </c>
      <c r="F16" t="s">
        <v>129</v>
      </c>
      <c r="G16" t="s">
        <v>130</v>
      </c>
      <c r="H16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1918-A698-AD4C-B567-917D2483183C}">
  <dimension ref="A1:I17"/>
  <sheetViews>
    <sheetView tabSelected="1" workbookViewId="0">
      <selection activeCell="O23" sqref="O23"/>
    </sheetView>
  </sheetViews>
  <sheetFormatPr baseColWidth="10" defaultRowHeight="16" x14ac:dyDescent="0.2"/>
  <cols>
    <col min="1" max="1" width="10.83203125" style="1"/>
    <col min="9" max="9" width="10.83203125" style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131</v>
      </c>
      <c r="G1" s="1" t="s">
        <v>132</v>
      </c>
      <c r="H1" s="1" t="s">
        <v>5</v>
      </c>
      <c r="I1" s="1" t="s">
        <v>115</v>
      </c>
    </row>
    <row r="2" spans="1:9" x14ac:dyDescent="0.2">
      <c r="A2" s="1" t="s">
        <v>133</v>
      </c>
      <c r="B2" s="3" t="str">
        <f>IF('Jul24 top picks'!B2="NaN","No","Yes")</f>
        <v>No</v>
      </c>
      <c r="C2" s="3" t="str">
        <f>IF('Jul24 top picks'!C2="NaN","No","Yes")</f>
        <v>Yes</v>
      </c>
      <c r="D2" s="3" t="str">
        <f>IF('Jul24 top picks'!D2="NaN","No","Yes")</f>
        <v>No</v>
      </c>
      <c r="E2" s="3" t="str">
        <f>IF('Jul24 top picks'!E2="NaN","No","Yes")</f>
        <v>Yes</v>
      </c>
      <c r="F2" s="3" t="str">
        <f>IF('Jul24 top picks'!F2="NaN","No","Yes")</f>
        <v>Yes</v>
      </c>
      <c r="G2" s="3" t="str">
        <f>IF('Jul24 top picks'!G2="NaN","No","Yes")</f>
        <v>Yes</v>
      </c>
      <c r="H2" s="3" t="str">
        <f>IF('Jul24 top picks'!H2="NaN","No","Yes")</f>
        <v>No</v>
      </c>
      <c r="I2" s="1">
        <f>COUNTIF(B2:H2,"Yes")</f>
        <v>4</v>
      </c>
    </row>
    <row r="3" spans="1:9" x14ac:dyDescent="0.2">
      <c r="A3" s="1" t="s">
        <v>23</v>
      </c>
      <c r="B3" s="3" t="str">
        <f>IF('Jul24 top picks'!B3="NaN","No","Yes")</f>
        <v>No</v>
      </c>
      <c r="C3" s="3" t="str">
        <f>IF('Jul24 top picks'!C3="NaN","No","Yes")</f>
        <v>Yes</v>
      </c>
      <c r="D3" s="3" t="str">
        <f>IF('Jul24 top picks'!D3="NaN","No","Yes")</f>
        <v>Yes</v>
      </c>
      <c r="E3" s="3" t="str">
        <f>IF('Jul24 top picks'!E3="NaN","No","Yes")</f>
        <v>No</v>
      </c>
      <c r="F3" s="3" t="str">
        <f>IF('Jul24 top picks'!F3="NaN","No","Yes")</f>
        <v>Yes</v>
      </c>
      <c r="G3" s="3" t="str">
        <f>IF('Jul24 top picks'!G3="NaN","No","Yes")</f>
        <v>No</v>
      </c>
      <c r="H3" s="3" t="str">
        <f>IF('Jul24 top picks'!H3="NaN","No","Yes")</f>
        <v>Yes</v>
      </c>
      <c r="I3" s="1">
        <f t="shared" ref="I3:I16" si="0">COUNTIF(B3:H3,"Yes")</f>
        <v>4</v>
      </c>
    </row>
    <row r="4" spans="1:9" x14ac:dyDescent="0.2">
      <c r="A4" s="1" t="s">
        <v>139</v>
      </c>
      <c r="B4" s="3" t="str">
        <f>IF('Jul24 top picks'!B4="NaN","No","Yes")</f>
        <v>No</v>
      </c>
      <c r="C4" s="3" t="str">
        <f>IF('Jul24 top picks'!C4="NaN","No","Yes")</f>
        <v>Yes</v>
      </c>
      <c r="D4" s="3" t="str">
        <f>IF('Jul24 top picks'!D4="NaN","No","Yes")</f>
        <v>No</v>
      </c>
      <c r="E4" s="3" t="str">
        <f>IF('Jul24 top picks'!E4="NaN","No","Yes")</f>
        <v>Yes</v>
      </c>
      <c r="F4" s="3" t="str">
        <f>IF('Jul24 top picks'!F4="NaN","No","Yes")</f>
        <v>Yes</v>
      </c>
      <c r="G4" s="3" t="str">
        <f>IF('Jul24 top picks'!G4="NaN","No","Yes")</f>
        <v>Yes</v>
      </c>
      <c r="H4" s="3" t="str">
        <f>IF('Jul24 top picks'!H4="NaN","No","Yes")</f>
        <v>Yes</v>
      </c>
      <c r="I4" s="1">
        <f t="shared" si="0"/>
        <v>5</v>
      </c>
    </row>
    <row r="5" spans="1:9" x14ac:dyDescent="0.2">
      <c r="A5" s="1" t="s">
        <v>46</v>
      </c>
      <c r="B5" s="3" t="str">
        <f>IF('Jul24 top picks'!B5="NaN","No","Yes")</f>
        <v>Yes</v>
      </c>
      <c r="C5" s="3" t="str">
        <f>IF('Jul24 top picks'!C5="NaN","No","Yes")</f>
        <v>Yes</v>
      </c>
      <c r="D5" s="3" t="str">
        <f>IF('Jul24 top picks'!D5="NaN","No","Yes")</f>
        <v>Yes</v>
      </c>
      <c r="E5" s="3" t="str">
        <f>IF('Jul24 top picks'!E5="NaN","No","Yes")</f>
        <v>Yes</v>
      </c>
      <c r="F5" s="3" t="str">
        <f>IF('Jul24 top picks'!F5="NaN","No","Yes")</f>
        <v>No</v>
      </c>
      <c r="G5" s="3" t="str">
        <f>IF('Jul24 top picks'!G5="NaN","No","Yes")</f>
        <v>Yes</v>
      </c>
      <c r="H5" s="3" t="str">
        <f>IF('Jul24 top picks'!H5="NaN","No","Yes")</f>
        <v>Yes</v>
      </c>
      <c r="I5" s="1">
        <f t="shared" si="0"/>
        <v>6</v>
      </c>
    </row>
    <row r="6" spans="1:9" x14ac:dyDescent="0.2">
      <c r="A6" s="1" t="s">
        <v>56</v>
      </c>
      <c r="B6" s="3" t="str">
        <f>IF('Jul24 top picks'!B6="NaN","No","Yes")</f>
        <v>No</v>
      </c>
      <c r="C6" s="3" t="str">
        <f>IF('Jul24 top picks'!C6="NaN","No","Yes")</f>
        <v>Yes</v>
      </c>
      <c r="D6" s="3" t="str">
        <f>IF('Jul24 top picks'!D6="NaN","No","Yes")</f>
        <v>Yes</v>
      </c>
      <c r="E6" s="3" t="str">
        <f>IF('Jul24 top picks'!E6="NaN","No","Yes")</f>
        <v>Yes</v>
      </c>
      <c r="F6" s="3" t="str">
        <f>IF('Jul24 top picks'!F6="NaN","No","Yes")</f>
        <v>No</v>
      </c>
      <c r="G6" s="3" t="str">
        <f>IF('Jul24 top picks'!G6="NaN","No","Yes")</f>
        <v>Yes</v>
      </c>
      <c r="H6" s="3" t="str">
        <f>IF('Jul24 top picks'!H6="NaN","No","Yes")</f>
        <v>Yes</v>
      </c>
      <c r="I6" s="1">
        <f t="shared" si="0"/>
        <v>5</v>
      </c>
    </row>
    <row r="7" spans="1:9" x14ac:dyDescent="0.2">
      <c r="A7" s="1" t="s">
        <v>52</v>
      </c>
      <c r="B7" s="3" t="str">
        <f>IF('Jul24 top picks'!B7="NaN","No","Yes")</f>
        <v>No</v>
      </c>
      <c r="C7" s="3" t="str">
        <f>IF('Jul24 top picks'!C7="NaN","No","Yes")</f>
        <v>Yes</v>
      </c>
      <c r="D7" s="3" t="str">
        <f>IF('Jul24 top picks'!D7="NaN","No","Yes")</f>
        <v>Yes</v>
      </c>
      <c r="E7" s="3" t="str">
        <f>IF('Jul24 top picks'!E7="NaN","No","Yes")</f>
        <v>Yes</v>
      </c>
      <c r="F7" s="3" t="str">
        <f>IF('Jul24 top picks'!F7="NaN","No","Yes")</f>
        <v>No</v>
      </c>
      <c r="G7" s="3" t="str">
        <f>IF('Jul24 top picks'!G7="NaN","No","Yes")</f>
        <v>Yes</v>
      </c>
      <c r="H7" s="3" t="str">
        <f>IF('Jul24 top picks'!H7="NaN","No","Yes")</f>
        <v>No</v>
      </c>
      <c r="I7" s="1">
        <f t="shared" si="0"/>
        <v>4</v>
      </c>
    </row>
    <row r="8" spans="1:9" x14ac:dyDescent="0.2">
      <c r="A8" s="1" t="s">
        <v>13</v>
      </c>
      <c r="B8" s="3" t="str">
        <f>IF('Jul24 top picks'!B8="NaN","No","Yes")</f>
        <v>No</v>
      </c>
      <c r="C8" s="3" t="str">
        <f>IF('Jul24 top picks'!C8="NaN","No","Yes")</f>
        <v>Yes</v>
      </c>
      <c r="D8" s="3" t="str">
        <f>IF('Jul24 top picks'!D8="NaN","No","Yes")</f>
        <v>Yes</v>
      </c>
      <c r="E8" s="3" t="str">
        <f>IF('Jul24 top picks'!E8="NaN","No","Yes")</f>
        <v>No</v>
      </c>
      <c r="F8" s="3" t="str">
        <f>IF('Jul24 top picks'!F8="NaN","No","Yes")</f>
        <v>No</v>
      </c>
      <c r="G8" s="3" t="str">
        <f>IF('Jul24 top picks'!G8="NaN","No","Yes")</f>
        <v>Yes</v>
      </c>
      <c r="H8" s="3" t="str">
        <f>IF('Jul24 top picks'!H8="NaN","No","Yes")</f>
        <v>Yes</v>
      </c>
      <c r="I8" s="1">
        <f t="shared" si="0"/>
        <v>4</v>
      </c>
    </row>
    <row r="9" spans="1:9" x14ac:dyDescent="0.2">
      <c r="A9" s="1" t="s">
        <v>146</v>
      </c>
      <c r="B9" s="3" t="str">
        <f>IF('Jul24 top picks'!B9="NaN","No","Yes")</f>
        <v>No</v>
      </c>
      <c r="C9" s="3" t="str">
        <f>IF('Jul24 top picks'!C9="NaN","No","Yes")</f>
        <v>Yes</v>
      </c>
      <c r="D9" s="3" t="str">
        <f>IF('Jul24 top picks'!D9="NaN","No","Yes")</f>
        <v>Yes</v>
      </c>
      <c r="E9" s="3" t="str">
        <f>IF('Jul24 top picks'!E9="NaN","No","Yes")</f>
        <v>Yes</v>
      </c>
      <c r="F9" s="3" t="str">
        <f>IF('Jul24 top picks'!F9="NaN","No","Yes")</f>
        <v>Yes</v>
      </c>
      <c r="G9" s="3" t="str">
        <f>IF('Jul24 top picks'!G9="NaN","No","Yes")</f>
        <v>No</v>
      </c>
      <c r="H9" s="3" t="str">
        <f>IF('Jul24 top picks'!H9="NaN","No","Yes")</f>
        <v>No</v>
      </c>
      <c r="I9" s="1">
        <f t="shared" si="0"/>
        <v>4</v>
      </c>
    </row>
    <row r="10" spans="1:9" x14ac:dyDescent="0.2">
      <c r="A10" s="1" t="s">
        <v>78</v>
      </c>
      <c r="B10" s="3" t="str">
        <f>IF('Jul24 top picks'!B10="NaN","No","Yes")</f>
        <v>Yes</v>
      </c>
      <c r="C10" s="3" t="str">
        <f>IF('Jul24 top picks'!C10="NaN","No","Yes")</f>
        <v>Yes</v>
      </c>
      <c r="D10" s="3" t="str">
        <f>IF('Jul24 top picks'!D10="NaN","No","Yes")</f>
        <v>Yes</v>
      </c>
      <c r="E10" s="3" t="str">
        <f>IF('Jul24 top picks'!E10="NaN","No","Yes")</f>
        <v>Yes</v>
      </c>
      <c r="F10" s="3" t="str">
        <f>IF('Jul24 top picks'!F10="NaN","No","Yes")</f>
        <v>No</v>
      </c>
      <c r="G10" s="3" t="str">
        <f>IF('Jul24 top picks'!G10="NaN","No","Yes")</f>
        <v>Yes</v>
      </c>
      <c r="H10" s="3" t="str">
        <f>IF('Jul24 top picks'!H10="NaN","No","Yes")</f>
        <v>Yes</v>
      </c>
      <c r="I10" s="1">
        <f t="shared" si="0"/>
        <v>6</v>
      </c>
    </row>
    <row r="11" spans="1:9" x14ac:dyDescent="0.2">
      <c r="A11" s="1" t="s">
        <v>90</v>
      </c>
      <c r="B11" s="3" t="str">
        <f>IF('Jul24 top picks'!B11="NaN","No","Yes")</f>
        <v>No</v>
      </c>
      <c r="C11" s="3" t="str">
        <f>IF('Jul24 top picks'!C11="NaN","No","Yes")</f>
        <v>Yes</v>
      </c>
      <c r="D11" s="3" t="str">
        <f>IF('Jul24 top picks'!D11="NaN","No","Yes")</f>
        <v>Yes</v>
      </c>
      <c r="E11" s="3" t="str">
        <f>IF('Jul24 top picks'!E11="NaN","No","Yes")</f>
        <v>Yes</v>
      </c>
      <c r="F11" s="3" t="str">
        <f>IF('Jul24 top picks'!F11="NaN","No","Yes")</f>
        <v>Yes</v>
      </c>
      <c r="G11" s="3" t="str">
        <f>IF('Jul24 top picks'!G11="NaN","No","Yes")</f>
        <v>No</v>
      </c>
      <c r="H11" s="3" t="str">
        <f>IF('Jul24 top picks'!H11="NaN","No","Yes")</f>
        <v>Yes</v>
      </c>
      <c r="I11" s="1">
        <f t="shared" si="0"/>
        <v>5</v>
      </c>
    </row>
    <row r="12" spans="1:9" x14ac:dyDescent="0.2">
      <c r="A12" s="1" t="s">
        <v>71</v>
      </c>
      <c r="B12" s="3" t="str">
        <f>IF('Jul24 top picks'!B12="NaN","No","Yes")</f>
        <v>Yes</v>
      </c>
      <c r="C12" s="3" t="str">
        <f>IF('Jul24 top picks'!C12="NaN","No","Yes")</f>
        <v>Yes</v>
      </c>
      <c r="D12" s="3" t="str">
        <f>IF('Jul24 top picks'!D12="NaN","No","Yes")</f>
        <v>Yes</v>
      </c>
      <c r="E12" s="3" t="str">
        <f>IF('Jul24 top picks'!E12="NaN","No","Yes")</f>
        <v>Yes</v>
      </c>
      <c r="F12" s="3" t="str">
        <f>IF('Jul24 top picks'!F12="NaN","No","Yes")</f>
        <v>No</v>
      </c>
      <c r="G12" s="3" t="str">
        <f>IF('Jul24 top picks'!G12="NaN","No","Yes")</f>
        <v>Yes</v>
      </c>
      <c r="H12" s="3" t="str">
        <f>IF('Jul24 top picks'!H12="NaN","No","Yes")</f>
        <v>Yes</v>
      </c>
      <c r="I12" s="1">
        <f t="shared" si="0"/>
        <v>6</v>
      </c>
    </row>
    <row r="13" spans="1:9" x14ac:dyDescent="0.2">
      <c r="A13" s="1" t="s">
        <v>108</v>
      </c>
      <c r="B13" s="3" t="str">
        <f>IF('Jul24 top picks'!B13="NaN","No","Yes")</f>
        <v>Yes</v>
      </c>
      <c r="C13" s="3" t="str">
        <f>IF('Jul24 top picks'!C13="NaN","No","Yes")</f>
        <v>Yes</v>
      </c>
      <c r="D13" s="3" t="str">
        <f>IF('Jul24 top picks'!D13="NaN","No","Yes")</f>
        <v>Yes</v>
      </c>
      <c r="E13" s="3" t="str">
        <f>IF('Jul24 top picks'!E13="NaN","No","Yes")</f>
        <v>Yes</v>
      </c>
      <c r="F13" s="3" t="str">
        <f>IF('Jul24 top picks'!F13="NaN","No","Yes")</f>
        <v>No</v>
      </c>
      <c r="G13" s="3" t="str">
        <f>IF('Jul24 top picks'!G13="NaN","No","Yes")</f>
        <v>Yes</v>
      </c>
      <c r="H13" s="3" t="str">
        <f>IF('Jul24 top picks'!H13="NaN","No","Yes")</f>
        <v>Yes</v>
      </c>
      <c r="I13" s="1">
        <f t="shared" si="0"/>
        <v>6</v>
      </c>
    </row>
    <row r="14" spans="1:9" x14ac:dyDescent="0.2">
      <c r="A14" s="1" t="s">
        <v>123</v>
      </c>
      <c r="B14" s="3" t="str">
        <f>IF('Jul24 top picks'!B14="NaN","No","Yes")</f>
        <v>Yes</v>
      </c>
      <c r="C14" s="3" t="str">
        <f>IF('Jul24 top picks'!C14="NaN","No","Yes")</f>
        <v>Yes</v>
      </c>
      <c r="D14" s="3" t="str">
        <f>IF('Jul24 top picks'!D14="NaN","No","Yes")</f>
        <v>Yes</v>
      </c>
      <c r="E14" s="3" t="str">
        <f>IF('Jul24 top picks'!E14="NaN","No","Yes")</f>
        <v>Yes</v>
      </c>
      <c r="F14" s="3" t="str">
        <f>IF('Jul24 top picks'!F14="NaN","No","Yes")</f>
        <v>Yes</v>
      </c>
      <c r="G14" s="3" t="str">
        <f>IF('Jul24 top picks'!G14="NaN","No","Yes")</f>
        <v>Yes</v>
      </c>
      <c r="H14" s="3" t="str">
        <f>IF('Jul24 top picks'!H14="NaN","No","Yes")</f>
        <v>No</v>
      </c>
      <c r="I14" s="1">
        <f t="shared" si="0"/>
        <v>6</v>
      </c>
    </row>
    <row r="15" spans="1:9" x14ac:dyDescent="0.2">
      <c r="A15" s="1" t="s">
        <v>96</v>
      </c>
      <c r="B15" s="3" t="str">
        <f>IF('Jul24 top picks'!B15="NaN","No","Yes")</f>
        <v>Yes</v>
      </c>
      <c r="C15" s="3" t="str">
        <f>IF('Jul24 top picks'!C15="NaN","No","Yes")</f>
        <v>Yes</v>
      </c>
      <c r="D15" s="3" t="str">
        <f>IF('Jul24 top picks'!D15="NaN","No","Yes")</f>
        <v>Yes</v>
      </c>
      <c r="E15" s="3" t="str">
        <f>IF('Jul24 top picks'!E15="NaN","No","Yes")</f>
        <v>Yes</v>
      </c>
      <c r="F15" s="3" t="str">
        <f>IF('Jul24 top picks'!F15="NaN","No","Yes")</f>
        <v>Yes</v>
      </c>
      <c r="G15" s="3" t="str">
        <f>IF('Jul24 top picks'!G15="NaN","No","Yes")</f>
        <v>Yes</v>
      </c>
      <c r="H15" s="3" t="str">
        <f>IF('Jul24 top picks'!H15="NaN","No","Yes")</f>
        <v>Yes</v>
      </c>
      <c r="I15" s="1">
        <f t="shared" si="0"/>
        <v>7</v>
      </c>
    </row>
    <row r="16" spans="1:9" x14ac:dyDescent="0.2">
      <c r="A16" s="1" t="s">
        <v>128</v>
      </c>
      <c r="B16" s="3" t="str">
        <f>IF('Jul24 top picks'!B16="NaN","No","Yes")</f>
        <v>No</v>
      </c>
      <c r="C16" s="3" t="str">
        <f>IF('Jul24 top picks'!C16="NaN","No","Yes")</f>
        <v>Yes</v>
      </c>
      <c r="D16" s="3" t="str">
        <f>IF('Jul24 top picks'!D16="NaN","No","Yes")</f>
        <v>Yes</v>
      </c>
      <c r="E16" s="3" t="str">
        <f>IF('Jul24 top picks'!E16="NaN","No","Yes")</f>
        <v>Yes</v>
      </c>
      <c r="F16" s="3" t="str">
        <f>IF('Jul24 top picks'!F16="NaN","No","Yes")</f>
        <v>Yes</v>
      </c>
      <c r="G16" s="3" t="str">
        <f>IF('Jul24 top picks'!G16="NaN","No","Yes")</f>
        <v>Yes</v>
      </c>
      <c r="H16" s="3" t="str">
        <f>IF('Jul24 top picks'!H16="NaN","No","Yes")</f>
        <v>Yes</v>
      </c>
      <c r="I16" s="1">
        <f t="shared" si="0"/>
        <v>6</v>
      </c>
    </row>
    <row r="17" spans="1:8" s="1" customFormat="1" x14ac:dyDescent="0.2">
      <c r="A17" s="1" t="s">
        <v>115</v>
      </c>
      <c r="B17" s="1">
        <f>COUNTIF(B2:B16,"Yes")</f>
        <v>6</v>
      </c>
      <c r="C17" s="1">
        <f t="shared" ref="C17:H17" si="1">COUNTIF(C2:C16,"Yes")</f>
        <v>15</v>
      </c>
      <c r="D17" s="1">
        <f t="shared" si="1"/>
        <v>13</v>
      </c>
      <c r="E17" s="1">
        <f t="shared" si="1"/>
        <v>13</v>
      </c>
      <c r="F17" s="1">
        <f t="shared" si="1"/>
        <v>8</v>
      </c>
      <c r="G17" s="1">
        <f t="shared" si="1"/>
        <v>12</v>
      </c>
      <c r="H17" s="1">
        <f t="shared" si="1"/>
        <v>11</v>
      </c>
    </row>
  </sheetData>
  <conditionalFormatting sqref="B2:H1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A24C-2762-314F-B541-ADBC4E3D6F34}">
  <dimension ref="A1:H7"/>
  <sheetViews>
    <sheetView workbookViewId="0">
      <selection activeCell="E1" sqref="A1:H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131</v>
      </c>
      <c r="G1" t="s">
        <v>132</v>
      </c>
      <c r="H1" t="s">
        <v>5</v>
      </c>
    </row>
    <row r="2" spans="1:8" x14ac:dyDescent="0.2">
      <c r="A2" t="s">
        <v>71</v>
      </c>
      <c r="B2" t="s">
        <v>72</v>
      </c>
      <c r="C2" t="s">
        <v>73</v>
      </c>
      <c r="D2" t="s">
        <v>74</v>
      </c>
      <c r="E2" t="s">
        <v>75</v>
      </c>
      <c r="F2" t="s">
        <v>8</v>
      </c>
      <c r="G2" t="s">
        <v>120</v>
      </c>
      <c r="H2" t="s">
        <v>76</v>
      </c>
    </row>
    <row r="3" spans="1:8" x14ac:dyDescent="0.2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</v>
      </c>
      <c r="G3" t="s">
        <v>121</v>
      </c>
      <c r="H3" t="s">
        <v>83</v>
      </c>
    </row>
    <row r="4" spans="1:8" x14ac:dyDescent="0.2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8</v>
      </c>
      <c r="G4" t="s">
        <v>122</v>
      </c>
      <c r="H4" t="s">
        <v>113</v>
      </c>
    </row>
    <row r="5" spans="1:8" x14ac:dyDescent="0.2">
      <c r="A5" t="s">
        <v>123</v>
      </c>
      <c r="B5" t="s">
        <v>86</v>
      </c>
      <c r="C5" t="s">
        <v>87</v>
      </c>
      <c r="D5" t="s">
        <v>88</v>
      </c>
      <c r="E5" t="s">
        <v>89</v>
      </c>
      <c r="F5" t="s">
        <v>124</v>
      </c>
      <c r="G5" t="s">
        <v>125</v>
      </c>
      <c r="H5" t="s">
        <v>8</v>
      </c>
    </row>
    <row r="6" spans="1:8" x14ac:dyDescent="0.2">
      <c r="A6" t="s">
        <v>96</v>
      </c>
      <c r="B6" t="s">
        <v>97</v>
      </c>
      <c r="C6" t="s">
        <v>119</v>
      </c>
      <c r="D6" t="s">
        <v>98</v>
      </c>
      <c r="E6" t="s">
        <v>99</v>
      </c>
      <c r="F6" t="s">
        <v>126</v>
      </c>
      <c r="G6" t="s">
        <v>127</v>
      </c>
      <c r="H6" t="s">
        <v>100</v>
      </c>
    </row>
    <row r="7" spans="1:8" x14ac:dyDescent="0.2">
      <c r="A7" t="s">
        <v>128</v>
      </c>
      <c r="B7" t="s">
        <v>8</v>
      </c>
      <c r="C7" t="s">
        <v>103</v>
      </c>
      <c r="D7" t="s">
        <v>104</v>
      </c>
      <c r="E7" t="s">
        <v>105</v>
      </c>
      <c r="F7" t="s">
        <v>129</v>
      </c>
      <c r="G7" t="s">
        <v>130</v>
      </c>
      <c r="H7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DFC4-9BA5-7549-BD63-DB05C6505D96}">
  <dimension ref="A1:I8"/>
  <sheetViews>
    <sheetView workbookViewId="0">
      <selection activeCell="G21" sqref="G21"/>
    </sheetView>
  </sheetViews>
  <sheetFormatPr baseColWidth="10" defaultRowHeight="16" x14ac:dyDescent="0.2"/>
  <cols>
    <col min="1" max="1" width="10.83203125" style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131</v>
      </c>
      <c r="G1" s="1" t="s">
        <v>132</v>
      </c>
      <c r="H1" s="1" t="s">
        <v>5</v>
      </c>
      <c r="I1" s="1" t="s">
        <v>115</v>
      </c>
    </row>
    <row r="2" spans="1:9" x14ac:dyDescent="0.2">
      <c r="A2" s="1" t="s">
        <v>71</v>
      </c>
      <c r="B2" s="3" t="str">
        <f>IF('Jul24 strict top picks'!B2="NaN","No","Yes")</f>
        <v>Yes</v>
      </c>
      <c r="C2" s="3" t="str">
        <f>IF('Jul24 strict top picks'!C2="NaN","No","Yes")</f>
        <v>Yes</v>
      </c>
      <c r="D2" s="3" t="str">
        <f>IF('Jul24 strict top picks'!D2="NaN","No","Yes")</f>
        <v>Yes</v>
      </c>
      <c r="E2" s="3" t="str">
        <f>IF('Jul24 strict top picks'!E2="NaN","No","Yes")</f>
        <v>Yes</v>
      </c>
      <c r="F2" s="3" t="str">
        <f>IF('Jul24 strict top picks'!F2="NaN","No","Yes")</f>
        <v>No</v>
      </c>
      <c r="G2" s="3" t="str">
        <f>IF('Jul24 strict top picks'!G2="NaN","No","Yes")</f>
        <v>Yes</v>
      </c>
      <c r="H2" s="3" t="str">
        <f>IF('Jul24 strict top picks'!H2="NaN","No","Yes")</f>
        <v>Yes</v>
      </c>
      <c r="I2" s="1">
        <f>COUNTIF(B2:H2,"Yes")</f>
        <v>6</v>
      </c>
    </row>
    <row r="3" spans="1:9" x14ac:dyDescent="0.2">
      <c r="A3" s="1" t="s">
        <v>78</v>
      </c>
      <c r="B3" s="3" t="str">
        <f>IF('Jul24 strict top picks'!B3="NaN","No","Yes")</f>
        <v>Yes</v>
      </c>
      <c r="C3" s="3" t="str">
        <f>IF('Jul24 strict top picks'!C3="NaN","No","Yes")</f>
        <v>Yes</v>
      </c>
      <c r="D3" s="3" t="str">
        <f>IF('Jul24 strict top picks'!D3="NaN","No","Yes")</f>
        <v>Yes</v>
      </c>
      <c r="E3" s="3" t="str">
        <f>IF('Jul24 strict top picks'!E3="NaN","No","Yes")</f>
        <v>Yes</v>
      </c>
      <c r="F3" s="3" t="str">
        <f>IF('Jul24 strict top picks'!F3="NaN","No","Yes")</f>
        <v>No</v>
      </c>
      <c r="G3" s="3" t="str">
        <f>IF('Jul24 strict top picks'!G3="NaN","No","Yes")</f>
        <v>Yes</v>
      </c>
      <c r="H3" s="3" t="str">
        <f>IF('Jul24 strict top picks'!H3="NaN","No","Yes")</f>
        <v>Yes</v>
      </c>
      <c r="I3" s="1">
        <f t="shared" ref="I3:I7" si="0">COUNTIF(B3:H3,"Yes")</f>
        <v>6</v>
      </c>
    </row>
    <row r="4" spans="1:9" x14ac:dyDescent="0.2">
      <c r="A4" s="1" t="s">
        <v>108</v>
      </c>
      <c r="B4" s="3" t="str">
        <f>IF('Jul24 strict top picks'!B4="NaN","No","Yes")</f>
        <v>Yes</v>
      </c>
      <c r="C4" s="3" t="str">
        <f>IF('Jul24 strict top picks'!C4="NaN","No","Yes")</f>
        <v>Yes</v>
      </c>
      <c r="D4" s="3" t="str">
        <f>IF('Jul24 strict top picks'!D4="NaN","No","Yes")</f>
        <v>Yes</v>
      </c>
      <c r="E4" s="3" t="str">
        <f>IF('Jul24 strict top picks'!E4="NaN","No","Yes")</f>
        <v>Yes</v>
      </c>
      <c r="F4" s="3" t="str">
        <f>IF('Jul24 strict top picks'!F4="NaN","No","Yes")</f>
        <v>No</v>
      </c>
      <c r="G4" s="3" t="str">
        <f>IF('Jul24 strict top picks'!G4="NaN","No","Yes")</f>
        <v>Yes</v>
      </c>
      <c r="H4" s="3" t="str">
        <f>IF('Jul24 strict top picks'!H4="NaN","No","Yes")</f>
        <v>Yes</v>
      </c>
      <c r="I4" s="1">
        <f t="shared" si="0"/>
        <v>6</v>
      </c>
    </row>
    <row r="5" spans="1:9" x14ac:dyDescent="0.2">
      <c r="A5" s="1" t="s">
        <v>123</v>
      </c>
      <c r="B5" s="3" t="str">
        <f>IF('Jul24 strict top picks'!B5="NaN","No","Yes")</f>
        <v>Yes</v>
      </c>
      <c r="C5" s="3" t="str">
        <f>IF('Jul24 strict top picks'!C5="NaN","No","Yes")</f>
        <v>Yes</v>
      </c>
      <c r="D5" s="3" t="str">
        <f>IF('Jul24 strict top picks'!D5="NaN","No","Yes")</f>
        <v>Yes</v>
      </c>
      <c r="E5" s="3" t="str">
        <f>IF('Jul24 strict top picks'!E5="NaN","No","Yes")</f>
        <v>Yes</v>
      </c>
      <c r="F5" s="3" t="str">
        <f>IF('Jul24 strict top picks'!F5="NaN","No","Yes")</f>
        <v>Yes</v>
      </c>
      <c r="G5" s="3" t="str">
        <f>IF('Jul24 strict top picks'!G5="NaN","No","Yes")</f>
        <v>Yes</v>
      </c>
      <c r="H5" s="3" t="str">
        <f>IF('Jul24 strict top picks'!H5="NaN","No","Yes")</f>
        <v>No</v>
      </c>
      <c r="I5" s="1">
        <f t="shared" si="0"/>
        <v>6</v>
      </c>
    </row>
    <row r="6" spans="1:9" x14ac:dyDescent="0.2">
      <c r="A6" s="1" t="s">
        <v>96</v>
      </c>
      <c r="B6" s="3" t="str">
        <f>IF('Jul24 strict top picks'!B6="NaN","No","Yes")</f>
        <v>Yes</v>
      </c>
      <c r="C6" s="3" t="str">
        <f>IF('Jul24 strict top picks'!C6="NaN","No","Yes")</f>
        <v>Yes</v>
      </c>
      <c r="D6" s="3" t="str">
        <f>IF('Jul24 strict top picks'!D6="NaN","No","Yes")</f>
        <v>Yes</v>
      </c>
      <c r="E6" s="3" t="str">
        <f>IF('Jul24 strict top picks'!E6="NaN","No","Yes")</f>
        <v>Yes</v>
      </c>
      <c r="F6" s="3" t="str">
        <f>IF('Jul24 strict top picks'!F6="NaN","No","Yes")</f>
        <v>Yes</v>
      </c>
      <c r="G6" s="3" t="str">
        <f>IF('Jul24 strict top picks'!G6="NaN","No","Yes")</f>
        <v>Yes</v>
      </c>
      <c r="H6" s="3" t="str">
        <f>IF('Jul24 strict top picks'!H6="NaN","No","Yes")</f>
        <v>Yes</v>
      </c>
      <c r="I6" s="1">
        <f t="shared" si="0"/>
        <v>7</v>
      </c>
    </row>
    <row r="7" spans="1:9" x14ac:dyDescent="0.2">
      <c r="A7" s="1" t="s">
        <v>128</v>
      </c>
      <c r="B7" s="3" t="str">
        <f>IF('Jul24 strict top picks'!B7="NaN","No","Yes")</f>
        <v>No</v>
      </c>
      <c r="C7" s="3" t="str">
        <f>IF('Jul24 strict top picks'!C7="NaN","No","Yes")</f>
        <v>Yes</v>
      </c>
      <c r="D7" s="3" t="str">
        <f>IF('Jul24 strict top picks'!D7="NaN","No","Yes")</f>
        <v>Yes</v>
      </c>
      <c r="E7" s="3" t="str">
        <f>IF('Jul24 strict top picks'!E7="NaN","No","Yes")</f>
        <v>Yes</v>
      </c>
      <c r="F7" s="3" t="str">
        <f>IF('Jul24 strict top picks'!F7="NaN","No","Yes")</f>
        <v>Yes</v>
      </c>
      <c r="G7" s="3" t="str">
        <f>IF('Jul24 strict top picks'!G7="NaN","No","Yes")</f>
        <v>Yes</v>
      </c>
      <c r="H7" s="3" t="str">
        <f>IF('Jul24 strict top picks'!H7="NaN","No","Yes")</f>
        <v>Yes</v>
      </c>
      <c r="I7" s="1">
        <f t="shared" si="0"/>
        <v>6</v>
      </c>
    </row>
    <row r="8" spans="1:9" x14ac:dyDescent="0.2">
      <c r="A8" s="1" t="s">
        <v>115</v>
      </c>
      <c r="B8" s="1">
        <f>COUNTIF(B2:B7,"Yes")</f>
        <v>5</v>
      </c>
      <c r="C8" s="1">
        <f t="shared" ref="C8:H8" si="1">COUNTIF(C2:C7,"Yes")</f>
        <v>6</v>
      </c>
      <c r="D8" s="1">
        <f t="shared" si="1"/>
        <v>6</v>
      </c>
      <c r="E8" s="1">
        <f t="shared" si="1"/>
        <v>6</v>
      </c>
      <c r="F8" s="1">
        <f t="shared" si="1"/>
        <v>3</v>
      </c>
      <c r="G8" s="1">
        <f t="shared" si="1"/>
        <v>6</v>
      </c>
      <c r="H8" s="1">
        <f t="shared" si="1"/>
        <v>5</v>
      </c>
    </row>
  </sheetData>
  <conditionalFormatting sqref="B2:H7">
    <cfRule type="cellIs" dxfId="2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11" sqref="G11"/>
    </sheetView>
  </sheetViews>
  <sheetFormatPr baseColWidth="10" defaultRowHeight="16" x14ac:dyDescent="0.2"/>
  <cols>
    <col min="6" max="6" width="1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8</v>
      </c>
      <c r="F2" t="s">
        <v>11</v>
      </c>
      <c r="G2" t="s">
        <v>12</v>
      </c>
    </row>
    <row r="3" spans="1:7" x14ac:dyDescent="0.2">
      <c r="A3" t="s">
        <v>13</v>
      </c>
      <c r="B3" t="s">
        <v>8</v>
      </c>
      <c r="C3" t="s">
        <v>14</v>
      </c>
      <c r="D3" t="s">
        <v>15</v>
      </c>
      <c r="E3" t="s">
        <v>8</v>
      </c>
      <c r="F3" t="s">
        <v>16</v>
      </c>
      <c r="G3" t="s">
        <v>17</v>
      </c>
    </row>
    <row r="4" spans="1:7" x14ac:dyDescent="0.2">
      <c r="A4" t="s">
        <v>18</v>
      </c>
      <c r="B4" t="s">
        <v>8</v>
      </c>
      <c r="C4" t="s">
        <v>19</v>
      </c>
      <c r="D4" t="s">
        <v>8</v>
      </c>
      <c r="E4" t="s">
        <v>20</v>
      </c>
      <c r="F4" t="s">
        <v>21</v>
      </c>
      <c r="G4" t="s">
        <v>22</v>
      </c>
    </row>
    <row r="5" spans="1:7" x14ac:dyDescent="0.2">
      <c r="A5" t="s">
        <v>23</v>
      </c>
      <c r="B5" t="s">
        <v>8</v>
      </c>
      <c r="C5" t="s">
        <v>24</v>
      </c>
      <c r="D5" t="s">
        <v>25</v>
      </c>
      <c r="E5" t="s">
        <v>8</v>
      </c>
      <c r="F5" t="s">
        <v>26</v>
      </c>
      <c r="G5" t="s">
        <v>27</v>
      </c>
    </row>
    <row r="6" spans="1:7" x14ac:dyDescent="0.2">
      <c r="A6" t="s">
        <v>28</v>
      </c>
      <c r="B6" t="s">
        <v>8</v>
      </c>
      <c r="C6" t="s">
        <v>29</v>
      </c>
      <c r="D6" t="s">
        <v>8</v>
      </c>
      <c r="E6" t="s">
        <v>30</v>
      </c>
      <c r="F6" t="s">
        <v>31</v>
      </c>
      <c r="G6" t="s">
        <v>32</v>
      </c>
    </row>
    <row r="7" spans="1:7" x14ac:dyDescent="0.2">
      <c r="A7" t="s">
        <v>33</v>
      </c>
      <c r="B7" t="s">
        <v>8</v>
      </c>
      <c r="C7" t="s">
        <v>34</v>
      </c>
      <c r="D7" t="s">
        <v>35</v>
      </c>
      <c r="E7" t="s">
        <v>36</v>
      </c>
      <c r="F7" t="s">
        <v>8</v>
      </c>
      <c r="G7" t="s">
        <v>8</v>
      </c>
    </row>
    <row r="8" spans="1:7" x14ac:dyDescent="0.2">
      <c r="A8" t="s">
        <v>37</v>
      </c>
      <c r="B8" t="s">
        <v>8</v>
      </c>
      <c r="C8" t="s">
        <v>38</v>
      </c>
      <c r="D8" t="s">
        <v>39</v>
      </c>
      <c r="E8" t="s">
        <v>40</v>
      </c>
      <c r="F8" t="s">
        <v>8</v>
      </c>
      <c r="G8" t="s">
        <v>8</v>
      </c>
    </row>
    <row r="9" spans="1:7" x14ac:dyDescent="0.2">
      <c r="A9" t="s">
        <v>41</v>
      </c>
      <c r="B9" t="s">
        <v>116</v>
      </c>
      <c r="C9" t="s">
        <v>117</v>
      </c>
      <c r="D9" t="s">
        <v>42</v>
      </c>
      <c r="E9" t="s">
        <v>43</v>
      </c>
      <c r="F9" t="s">
        <v>44</v>
      </c>
      <c r="G9" t="s">
        <v>45</v>
      </c>
    </row>
    <row r="10" spans="1:7" x14ac:dyDescent="0.2">
      <c r="A10" t="s">
        <v>46</v>
      </c>
      <c r="B10" t="s">
        <v>118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</row>
    <row r="11" spans="1:7" x14ac:dyDescent="0.2">
      <c r="A11" t="s">
        <v>52</v>
      </c>
      <c r="B11" t="s">
        <v>8</v>
      </c>
      <c r="C11" t="s">
        <v>53</v>
      </c>
      <c r="D11" t="s">
        <v>54</v>
      </c>
      <c r="E11" t="s">
        <v>55</v>
      </c>
      <c r="F11" t="s">
        <v>8</v>
      </c>
      <c r="G11" t="s">
        <v>8</v>
      </c>
    </row>
    <row r="12" spans="1:7" x14ac:dyDescent="0.2">
      <c r="A12" t="s">
        <v>56</v>
      </c>
      <c r="B12" t="s">
        <v>8</v>
      </c>
      <c r="C12" t="s">
        <v>57</v>
      </c>
      <c r="D12" t="s">
        <v>58</v>
      </c>
      <c r="E12" t="s">
        <v>59</v>
      </c>
      <c r="F12" t="s">
        <v>60</v>
      </c>
      <c r="G12" t="s">
        <v>61</v>
      </c>
    </row>
    <row r="13" spans="1:7" x14ac:dyDescent="0.2">
      <c r="A13" t="s">
        <v>62</v>
      </c>
      <c r="B13" t="s">
        <v>63</v>
      </c>
      <c r="C13" t="s">
        <v>64</v>
      </c>
      <c r="D13" t="s">
        <v>8</v>
      </c>
      <c r="E13" t="s">
        <v>65</v>
      </c>
      <c r="F13" t="s">
        <v>8</v>
      </c>
      <c r="G13" t="s">
        <v>8</v>
      </c>
    </row>
    <row r="14" spans="1:7" x14ac:dyDescent="0.2">
      <c r="A14" t="s">
        <v>66</v>
      </c>
      <c r="B14" t="s">
        <v>8</v>
      </c>
      <c r="C14" t="s">
        <v>8</v>
      </c>
      <c r="D14" t="s">
        <v>67</v>
      </c>
      <c r="E14" t="s">
        <v>68</v>
      </c>
      <c r="F14" t="s">
        <v>69</v>
      </c>
      <c r="G14" t="s">
        <v>70</v>
      </c>
    </row>
    <row r="15" spans="1:7" x14ac:dyDescent="0.2">
      <c r="A15" t="s">
        <v>71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77</v>
      </c>
    </row>
    <row r="16" spans="1:7" x14ac:dyDescent="0.2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</row>
    <row r="17" spans="1:7" x14ac:dyDescent="0.2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8</v>
      </c>
      <c r="G17" t="s">
        <v>8</v>
      </c>
    </row>
    <row r="18" spans="1:7" x14ac:dyDescent="0.2">
      <c r="A18" t="s">
        <v>90</v>
      </c>
      <c r="B18" t="s">
        <v>8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</row>
    <row r="19" spans="1:7" x14ac:dyDescent="0.2">
      <c r="A19" t="s">
        <v>96</v>
      </c>
      <c r="B19" t="s">
        <v>97</v>
      </c>
      <c r="C19" t="s">
        <v>119</v>
      </c>
      <c r="D19" t="s">
        <v>98</v>
      </c>
      <c r="E19" t="s">
        <v>99</v>
      </c>
      <c r="F19" t="s">
        <v>100</v>
      </c>
      <c r="G19" t="s">
        <v>101</v>
      </c>
    </row>
    <row r="20" spans="1:7" x14ac:dyDescent="0.2">
      <c r="A20" t="s">
        <v>102</v>
      </c>
      <c r="B20" t="s">
        <v>8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</row>
    <row r="21" spans="1:7" x14ac:dyDescent="0.2">
      <c r="A21" t="s">
        <v>108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B22" sqref="B22"/>
    </sheetView>
  </sheetViews>
  <sheetFormatPr baseColWidth="10" defaultRowHeight="16" x14ac:dyDescent="0.2"/>
  <cols>
    <col min="1" max="1" width="14.83203125" style="2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115</v>
      </c>
    </row>
    <row r="2" spans="1:8" x14ac:dyDescent="0.2">
      <c r="A2" s="2" t="s">
        <v>7</v>
      </c>
      <c r="B2" s="3" t="str">
        <f>IF('Jul21 top picks'!B2="NaN","No","Yes")</f>
        <v>No</v>
      </c>
      <c r="C2" s="3" t="str">
        <f>IF('Jul21 top picks'!C2="NaN","No","Yes")</f>
        <v>Yes</v>
      </c>
      <c r="D2" s="3" t="str">
        <f>IF('Jul21 top picks'!D2="NaN","No","Yes")</f>
        <v>Yes</v>
      </c>
      <c r="E2" s="3" t="str">
        <f>IF('Jul21 top picks'!E2="NaN","No","Yes")</f>
        <v>No</v>
      </c>
      <c r="F2" s="3" t="str">
        <f>IF('Jul21 top picks'!F2="NaN","No","Yes")</f>
        <v>Yes</v>
      </c>
      <c r="G2" s="3" t="str">
        <f>IF('Jul21 top picks'!G2="NaN","No","Yes")</f>
        <v>Yes</v>
      </c>
      <c r="H2" s="5">
        <f>COUNTIF(B2:G2,"Yes")</f>
        <v>4</v>
      </c>
    </row>
    <row r="3" spans="1:8" x14ac:dyDescent="0.2">
      <c r="A3" s="2" t="s">
        <v>13</v>
      </c>
      <c r="B3" s="3" t="str">
        <f>IF('Jul21 top picks'!B3="NaN","No","Yes")</f>
        <v>No</v>
      </c>
      <c r="C3" s="3" t="str">
        <f>IF('Jul21 top picks'!C3="NaN","No","Yes")</f>
        <v>Yes</v>
      </c>
      <c r="D3" s="3" t="str">
        <f>IF('Jul21 top picks'!D3="NaN","No","Yes")</f>
        <v>Yes</v>
      </c>
      <c r="E3" s="3" t="str">
        <f>IF('Jul21 top picks'!E3="NaN","No","Yes")</f>
        <v>No</v>
      </c>
      <c r="F3" s="3" t="str">
        <f>IF('Jul21 top picks'!F3="NaN","No","Yes")</f>
        <v>Yes</v>
      </c>
      <c r="G3" s="3" t="str">
        <f>IF('Jul21 top picks'!G3="NaN","No","Yes")</f>
        <v>Yes</v>
      </c>
      <c r="H3" s="5">
        <f t="shared" ref="H3:H21" si="0">COUNTIF(B3:G3,"Yes")</f>
        <v>4</v>
      </c>
    </row>
    <row r="4" spans="1:8" x14ac:dyDescent="0.2">
      <c r="A4" s="2" t="s">
        <v>18</v>
      </c>
      <c r="B4" s="3" t="str">
        <f>IF('Jul21 top picks'!B4="NaN","No","Yes")</f>
        <v>No</v>
      </c>
      <c r="C4" s="3" t="str">
        <f>IF('Jul21 top picks'!C4="NaN","No","Yes")</f>
        <v>Yes</v>
      </c>
      <c r="D4" s="3" t="str">
        <f>IF('Jul21 top picks'!D4="NaN","No","Yes")</f>
        <v>No</v>
      </c>
      <c r="E4" s="3" t="str">
        <f>IF('Jul21 top picks'!E4="NaN","No","Yes")</f>
        <v>Yes</v>
      </c>
      <c r="F4" s="3" t="str">
        <f>IF('Jul21 top picks'!F4="NaN","No","Yes")</f>
        <v>Yes</v>
      </c>
      <c r="G4" s="3" t="str">
        <f>IF('Jul21 top picks'!G4="NaN","No","Yes")</f>
        <v>Yes</v>
      </c>
      <c r="H4" s="5">
        <f t="shared" si="0"/>
        <v>4</v>
      </c>
    </row>
    <row r="5" spans="1:8" x14ac:dyDescent="0.2">
      <c r="A5" s="2" t="s">
        <v>23</v>
      </c>
      <c r="B5" s="3" t="str">
        <f>IF('Jul21 top picks'!B5="NaN","No","Yes")</f>
        <v>No</v>
      </c>
      <c r="C5" s="3" t="str">
        <f>IF('Jul21 top picks'!C5="NaN","No","Yes")</f>
        <v>Yes</v>
      </c>
      <c r="D5" s="3" t="str">
        <f>IF('Jul21 top picks'!D5="NaN","No","Yes")</f>
        <v>Yes</v>
      </c>
      <c r="E5" s="3" t="str">
        <f>IF('Jul21 top picks'!E5="NaN","No","Yes")</f>
        <v>No</v>
      </c>
      <c r="F5" s="3" t="str">
        <f>IF('Jul21 top picks'!F5="NaN","No","Yes")</f>
        <v>Yes</v>
      </c>
      <c r="G5" s="3" t="str">
        <f>IF('Jul21 top picks'!G5="NaN","No","Yes")</f>
        <v>Yes</v>
      </c>
      <c r="H5" s="5">
        <f t="shared" si="0"/>
        <v>4</v>
      </c>
    </row>
    <row r="6" spans="1:8" x14ac:dyDescent="0.2">
      <c r="A6" s="2" t="s">
        <v>28</v>
      </c>
      <c r="B6" s="3" t="str">
        <f>IF('Jul21 top picks'!B6="NaN","No","Yes")</f>
        <v>No</v>
      </c>
      <c r="C6" s="3" t="str">
        <f>IF('Jul21 top picks'!C6="NaN","No","Yes")</f>
        <v>Yes</v>
      </c>
      <c r="D6" s="3" t="str">
        <f>IF('Jul21 top picks'!D6="NaN","No","Yes")</f>
        <v>No</v>
      </c>
      <c r="E6" s="3" t="str">
        <f>IF('Jul21 top picks'!E6="NaN","No","Yes")</f>
        <v>Yes</v>
      </c>
      <c r="F6" s="3" t="str">
        <f>IF('Jul21 top picks'!F6="NaN","No","Yes")</f>
        <v>Yes</v>
      </c>
      <c r="G6" s="3" t="str">
        <f>IF('Jul21 top picks'!G6="NaN","No","Yes")</f>
        <v>Yes</v>
      </c>
      <c r="H6" s="5">
        <f t="shared" si="0"/>
        <v>4</v>
      </c>
    </row>
    <row r="7" spans="1:8" x14ac:dyDescent="0.2">
      <c r="A7" s="2" t="s">
        <v>33</v>
      </c>
      <c r="B7" s="3" t="str">
        <f>IF('Jul21 top picks'!B7="NaN","No","Yes")</f>
        <v>No</v>
      </c>
      <c r="C7" s="3" t="str">
        <f>IF('Jul21 top picks'!C7="NaN","No","Yes")</f>
        <v>Yes</v>
      </c>
      <c r="D7" s="3" t="str">
        <f>IF('Jul21 top picks'!D7="NaN","No","Yes")</f>
        <v>Yes</v>
      </c>
      <c r="E7" s="3" t="str">
        <f>IF('Jul21 top picks'!E7="NaN","No","Yes")</f>
        <v>Yes</v>
      </c>
      <c r="F7" s="3" t="str">
        <f>IF('Jul21 top picks'!F7="NaN","No","Yes")</f>
        <v>No</v>
      </c>
      <c r="G7" s="3" t="str">
        <f>IF('Jul21 top picks'!G7="NaN","No","Yes")</f>
        <v>No</v>
      </c>
      <c r="H7" s="5">
        <f t="shared" si="0"/>
        <v>3</v>
      </c>
    </row>
    <row r="8" spans="1:8" x14ac:dyDescent="0.2">
      <c r="A8" s="2" t="s">
        <v>37</v>
      </c>
      <c r="B8" s="3" t="str">
        <f>IF('Jul21 top picks'!B8="NaN","No","Yes")</f>
        <v>No</v>
      </c>
      <c r="C8" s="3" t="str">
        <f>IF('Jul21 top picks'!C8="NaN","No","Yes")</f>
        <v>Yes</v>
      </c>
      <c r="D8" s="3" t="str">
        <f>IF('Jul21 top picks'!D8="NaN","No","Yes")</f>
        <v>Yes</v>
      </c>
      <c r="E8" s="3" t="str">
        <f>IF('Jul21 top picks'!E8="NaN","No","Yes")</f>
        <v>Yes</v>
      </c>
      <c r="F8" s="3" t="str">
        <f>IF('Jul21 top picks'!F8="NaN","No","Yes")</f>
        <v>No</v>
      </c>
      <c r="G8" s="3" t="str">
        <f>IF('Jul21 top picks'!G8="NaN","No","Yes")</f>
        <v>No</v>
      </c>
      <c r="H8" s="5">
        <f t="shared" si="0"/>
        <v>3</v>
      </c>
    </row>
    <row r="9" spans="1:8" x14ac:dyDescent="0.2">
      <c r="A9" s="2" t="s">
        <v>41</v>
      </c>
      <c r="B9" s="3" t="str">
        <f>IF('Jul21 top picks'!B9="NaN","No","Yes")</f>
        <v>Yes</v>
      </c>
      <c r="C9" s="3" t="str">
        <f>IF('Jul21 top picks'!C9="NaN","No","Yes")</f>
        <v>Yes</v>
      </c>
      <c r="D9" s="3" t="str">
        <f>IF('Jul21 top picks'!D9="NaN","No","Yes")</f>
        <v>Yes</v>
      </c>
      <c r="E9" s="3" t="str">
        <f>IF('Jul21 top picks'!E9="NaN","No","Yes")</f>
        <v>Yes</v>
      </c>
      <c r="F9" s="3" t="str">
        <f>IF('Jul21 top picks'!F9="NaN","No","Yes")</f>
        <v>Yes</v>
      </c>
      <c r="G9" s="3" t="str">
        <f>IF('Jul21 top picks'!G9="NaN","No","Yes")</f>
        <v>Yes</v>
      </c>
      <c r="H9" s="5">
        <f t="shared" si="0"/>
        <v>6</v>
      </c>
    </row>
    <row r="10" spans="1:8" x14ac:dyDescent="0.2">
      <c r="A10" s="2" t="s">
        <v>46</v>
      </c>
      <c r="B10" s="3" t="str">
        <f>IF('Jul21 top picks'!B10="NaN","No","Yes")</f>
        <v>Yes</v>
      </c>
      <c r="C10" s="3" t="str">
        <f>IF('Jul21 top picks'!C10="NaN","No","Yes")</f>
        <v>Yes</v>
      </c>
      <c r="D10" s="3" t="str">
        <f>IF('Jul21 top picks'!D10="NaN","No","Yes")</f>
        <v>Yes</v>
      </c>
      <c r="E10" s="3" t="str">
        <f>IF('Jul21 top picks'!E10="NaN","No","Yes")</f>
        <v>Yes</v>
      </c>
      <c r="F10" s="3" t="str">
        <f>IF('Jul21 top picks'!F10="NaN","No","Yes")</f>
        <v>Yes</v>
      </c>
      <c r="G10" s="3" t="str">
        <f>IF('Jul21 top picks'!G10="NaN","No","Yes")</f>
        <v>Yes</v>
      </c>
      <c r="H10" s="5">
        <f t="shared" si="0"/>
        <v>6</v>
      </c>
    </row>
    <row r="11" spans="1:8" x14ac:dyDescent="0.2">
      <c r="A11" s="2" t="s">
        <v>52</v>
      </c>
      <c r="B11" s="3" t="str">
        <f>IF('Jul21 top picks'!B11="NaN","No","Yes")</f>
        <v>No</v>
      </c>
      <c r="C11" s="3" t="str">
        <f>IF('Jul21 top picks'!C11="NaN","No","Yes")</f>
        <v>Yes</v>
      </c>
      <c r="D11" s="3" t="str">
        <f>IF('Jul21 top picks'!D11="NaN","No","Yes")</f>
        <v>Yes</v>
      </c>
      <c r="E11" s="3" t="str">
        <f>IF('Jul21 top picks'!E11="NaN","No","Yes")</f>
        <v>Yes</v>
      </c>
      <c r="F11" s="3" t="str">
        <f>IF('Jul21 top picks'!F11="NaN","No","Yes")</f>
        <v>No</v>
      </c>
      <c r="G11" s="3" t="str">
        <f>IF('Jul21 top picks'!G11="NaN","No","Yes")</f>
        <v>No</v>
      </c>
      <c r="H11" s="5">
        <f t="shared" si="0"/>
        <v>3</v>
      </c>
    </row>
    <row r="12" spans="1:8" x14ac:dyDescent="0.2">
      <c r="A12" s="2" t="s">
        <v>56</v>
      </c>
      <c r="B12" s="3" t="str">
        <f>IF('Jul21 top picks'!B12="NaN","No","Yes")</f>
        <v>No</v>
      </c>
      <c r="C12" s="3" t="str">
        <f>IF('Jul21 top picks'!C12="NaN","No","Yes")</f>
        <v>Yes</v>
      </c>
      <c r="D12" s="3" t="str">
        <f>IF('Jul21 top picks'!D12="NaN","No","Yes")</f>
        <v>Yes</v>
      </c>
      <c r="E12" s="3" t="str">
        <f>IF('Jul21 top picks'!E12="NaN","No","Yes")</f>
        <v>Yes</v>
      </c>
      <c r="F12" s="3" t="str">
        <f>IF('Jul21 top picks'!F12="NaN","No","Yes")</f>
        <v>Yes</v>
      </c>
      <c r="G12" s="3" t="str">
        <f>IF('Jul21 top picks'!G12="NaN","No","Yes")</f>
        <v>Yes</v>
      </c>
      <c r="H12" s="5">
        <f t="shared" si="0"/>
        <v>5</v>
      </c>
    </row>
    <row r="13" spans="1:8" x14ac:dyDescent="0.2">
      <c r="A13" s="2" t="s">
        <v>62</v>
      </c>
      <c r="B13" s="3" t="str">
        <f>IF('Jul21 top picks'!B13="NaN","No","Yes")</f>
        <v>Yes</v>
      </c>
      <c r="C13" s="3" t="str">
        <f>IF('Jul21 top picks'!C13="NaN","No","Yes")</f>
        <v>Yes</v>
      </c>
      <c r="D13" s="3" t="str">
        <f>IF('Jul21 top picks'!D13="NaN","No","Yes")</f>
        <v>No</v>
      </c>
      <c r="E13" s="3" t="str">
        <f>IF('Jul21 top picks'!E13="NaN","No","Yes")</f>
        <v>Yes</v>
      </c>
      <c r="F13" s="3" t="str">
        <f>IF('Jul21 top picks'!F13="NaN","No","Yes")</f>
        <v>No</v>
      </c>
      <c r="G13" s="3" t="str">
        <f>IF('Jul21 top picks'!G13="NaN","No","Yes")</f>
        <v>No</v>
      </c>
      <c r="H13" s="5">
        <f t="shared" si="0"/>
        <v>3</v>
      </c>
    </row>
    <row r="14" spans="1:8" x14ac:dyDescent="0.2">
      <c r="A14" s="2" t="s">
        <v>66</v>
      </c>
      <c r="B14" s="3" t="str">
        <f>IF('Jul21 top picks'!B14="NaN","No","Yes")</f>
        <v>No</v>
      </c>
      <c r="C14" s="3" t="str">
        <f>IF('Jul21 top picks'!C14="NaN","No","Yes")</f>
        <v>No</v>
      </c>
      <c r="D14" s="3" t="str">
        <f>IF('Jul21 top picks'!D14="NaN","No","Yes")</f>
        <v>Yes</v>
      </c>
      <c r="E14" s="3" t="str">
        <f>IF('Jul21 top picks'!E14="NaN","No","Yes")</f>
        <v>Yes</v>
      </c>
      <c r="F14" s="3" t="str">
        <f>IF('Jul21 top picks'!F14="NaN","No","Yes")</f>
        <v>Yes</v>
      </c>
      <c r="G14" s="3" t="str">
        <f>IF('Jul21 top picks'!G14="NaN","No","Yes")</f>
        <v>Yes</v>
      </c>
      <c r="H14" s="5">
        <f t="shared" si="0"/>
        <v>4</v>
      </c>
    </row>
    <row r="15" spans="1:8" x14ac:dyDescent="0.2">
      <c r="A15" s="2" t="s">
        <v>71</v>
      </c>
      <c r="B15" s="3" t="str">
        <f>IF('Jul21 top picks'!B15="NaN","No","Yes")</f>
        <v>Yes</v>
      </c>
      <c r="C15" s="3" t="str">
        <f>IF('Jul21 top picks'!C15="NaN","No","Yes")</f>
        <v>Yes</v>
      </c>
      <c r="D15" s="3" t="str">
        <f>IF('Jul21 top picks'!D15="NaN","No","Yes")</f>
        <v>Yes</v>
      </c>
      <c r="E15" s="3" t="str">
        <f>IF('Jul21 top picks'!E15="NaN","No","Yes")</f>
        <v>Yes</v>
      </c>
      <c r="F15" s="3" t="str">
        <f>IF('Jul21 top picks'!F15="NaN","No","Yes")</f>
        <v>Yes</v>
      </c>
      <c r="G15" s="3" t="str">
        <f>IF('Jul21 top picks'!G15="NaN","No","Yes")</f>
        <v>Yes</v>
      </c>
      <c r="H15" s="5">
        <f t="shared" si="0"/>
        <v>6</v>
      </c>
    </row>
    <row r="16" spans="1:8" x14ac:dyDescent="0.2">
      <c r="A16" s="2" t="s">
        <v>78</v>
      </c>
      <c r="B16" s="3" t="str">
        <f>IF('Jul21 top picks'!B16="NaN","No","Yes")</f>
        <v>Yes</v>
      </c>
      <c r="C16" s="3" t="str">
        <f>IF('Jul21 top picks'!C16="NaN","No","Yes")</f>
        <v>Yes</v>
      </c>
      <c r="D16" s="3" t="str">
        <f>IF('Jul21 top picks'!D16="NaN","No","Yes")</f>
        <v>Yes</v>
      </c>
      <c r="E16" s="3" t="str">
        <f>IF('Jul21 top picks'!E16="NaN","No","Yes")</f>
        <v>Yes</v>
      </c>
      <c r="F16" s="3" t="str">
        <f>IF('Jul21 top picks'!F16="NaN","No","Yes")</f>
        <v>Yes</v>
      </c>
      <c r="G16" s="3" t="str">
        <f>IF('Jul21 top picks'!G16="NaN","No","Yes")</f>
        <v>Yes</v>
      </c>
      <c r="H16" s="5">
        <f t="shared" si="0"/>
        <v>6</v>
      </c>
    </row>
    <row r="17" spans="1:8" x14ac:dyDescent="0.2">
      <c r="A17" s="2" t="s">
        <v>85</v>
      </c>
      <c r="B17" s="3" t="str">
        <f>IF('Jul21 top picks'!B17="NaN","No","Yes")</f>
        <v>Yes</v>
      </c>
      <c r="C17" s="3" t="str">
        <f>IF('Jul21 top picks'!C17="NaN","No","Yes")</f>
        <v>Yes</v>
      </c>
      <c r="D17" s="3" t="str">
        <f>IF('Jul21 top picks'!D17="NaN","No","Yes")</f>
        <v>Yes</v>
      </c>
      <c r="E17" s="3" t="str">
        <f>IF('Jul21 top picks'!E17="NaN","No","Yes")</f>
        <v>Yes</v>
      </c>
      <c r="F17" s="3" t="str">
        <f>IF('Jul21 top picks'!F17="NaN","No","Yes")</f>
        <v>No</v>
      </c>
      <c r="G17" s="3" t="str">
        <f>IF('Jul21 top picks'!G17="NaN","No","Yes")</f>
        <v>No</v>
      </c>
      <c r="H17" s="5">
        <f t="shared" si="0"/>
        <v>4</v>
      </c>
    </row>
    <row r="18" spans="1:8" x14ac:dyDescent="0.2">
      <c r="A18" s="2" t="s">
        <v>90</v>
      </c>
      <c r="B18" s="3" t="str">
        <f>IF('Jul21 top picks'!B18="NaN","No","Yes")</f>
        <v>No</v>
      </c>
      <c r="C18" s="3" t="str">
        <f>IF('Jul21 top picks'!C18="NaN","No","Yes")</f>
        <v>Yes</v>
      </c>
      <c r="D18" s="3" t="str">
        <f>IF('Jul21 top picks'!D18="NaN","No","Yes")</f>
        <v>Yes</v>
      </c>
      <c r="E18" s="3" t="str">
        <f>IF('Jul21 top picks'!E18="NaN","No","Yes")</f>
        <v>Yes</v>
      </c>
      <c r="F18" s="3" t="str">
        <f>IF('Jul21 top picks'!F18="NaN","No","Yes")</f>
        <v>Yes</v>
      </c>
      <c r="G18" s="3" t="str">
        <f>IF('Jul21 top picks'!G18="NaN","No","Yes")</f>
        <v>Yes</v>
      </c>
      <c r="H18" s="5">
        <f t="shared" si="0"/>
        <v>5</v>
      </c>
    </row>
    <row r="19" spans="1:8" x14ac:dyDescent="0.2">
      <c r="A19" s="2" t="s">
        <v>96</v>
      </c>
      <c r="B19" s="3" t="str">
        <f>IF('Jul21 top picks'!B19="NaN","No","Yes")</f>
        <v>Yes</v>
      </c>
      <c r="C19" s="3" t="str">
        <f>IF('Jul21 top picks'!C19="NaN","No","Yes")</f>
        <v>Yes</v>
      </c>
      <c r="D19" s="3" t="str">
        <f>IF('Jul21 top picks'!D19="NaN","No","Yes")</f>
        <v>Yes</v>
      </c>
      <c r="E19" s="3" t="str">
        <f>IF('Jul21 top picks'!E19="NaN","No","Yes")</f>
        <v>Yes</v>
      </c>
      <c r="F19" s="3" t="str">
        <f>IF('Jul21 top picks'!F19="NaN","No","Yes")</f>
        <v>Yes</v>
      </c>
      <c r="G19" s="3" t="str">
        <f>IF('Jul21 top picks'!G19="NaN","No","Yes")</f>
        <v>Yes</v>
      </c>
      <c r="H19" s="5">
        <f t="shared" si="0"/>
        <v>6</v>
      </c>
    </row>
    <row r="20" spans="1:8" x14ac:dyDescent="0.2">
      <c r="A20" s="2" t="s">
        <v>102</v>
      </c>
      <c r="B20" s="3" t="str">
        <f>IF('Jul21 top picks'!B20="NaN","No","Yes")</f>
        <v>No</v>
      </c>
      <c r="C20" s="3" t="str">
        <f>IF('Jul21 top picks'!C20="NaN","No","Yes")</f>
        <v>Yes</v>
      </c>
      <c r="D20" s="3" t="str">
        <f>IF('Jul21 top picks'!D20="NaN","No","Yes")</f>
        <v>Yes</v>
      </c>
      <c r="E20" s="3" t="str">
        <f>IF('Jul21 top picks'!E20="NaN","No","Yes")</f>
        <v>Yes</v>
      </c>
      <c r="F20" s="3" t="str">
        <f>IF('Jul21 top picks'!F20="NaN","No","Yes")</f>
        <v>Yes</v>
      </c>
      <c r="G20" s="3" t="str">
        <f>IF('Jul21 top picks'!G20="NaN","No","Yes")</f>
        <v>Yes</v>
      </c>
      <c r="H20" s="5">
        <f t="shared" si="0"/>
        <v>5</v>
      </c>
    </row>
    <row r="21" spans="1:8" x14ac:dyDescent="0.2">
      <c r="A21" s="2" t="s">
        <v>108</v>
      </c>
      <c r="B21" s="3" t="str">
        <f>IF('Jul21 top picks'!B21="NaN","No","Yes")</f>
        <v>Yes</v>
      </c>
      <c r="C21" s="3" t="str">
        <f>IF('Jul21 top picks'!C21="NaN","No","Yes")</f>
        <v>Yes</v>
      </c>
      <c r="D21" s="3" t="str">
        <f>IF('Jul21 top picks'!D21="NaN","No","Yes")</f>
        <v>Yes</v>
      </c>
      <c r="E21" s="3" t="str">
        <f>IF('Jul21 top picks'!E21="NaN","No","Yes")</f>
        <v>Yes</v>
      </c>
      <c r="F21" s="3" t="str">
        <f>IF('Jul21 top picks'!F21="NaN","No","Yes")</f>
        <v>Yes</v>
      </c>
      <c r="G21" s="3" t="str">
        <f>IF('Jul21 top picks'!G21="NaN","No","Yes")</f>
        <v>Yes</v>
      </c>
      <c r="H21" s="5">
        <f t="shared" si="0"/>
        <v>6</v>
      </c>
    </row>
    <row r="22" spans="1:8" x14ac:dyDescent="0.2">
      <c r="A22" s="1" t="s">
        <v>115</v>
      </c>
      <c r="B22" s="4">
        <f>COUNTIF(B2:B21,"Yes")</f>
        <v>8</v>
      </c>
      <c r="C22" s="4">
        <f t="shared" ref="C22:G22" si="1">COUNTIF(C2:C21,"Yes")</f>
        <v>19</v>
      </c>
      <c r="D22" s="4">
        <f t="shared" si="1"/>
        <v>17</v>
      </c>
      <c r="E22" s="4">
        <f t="shared" si="1"/>
        <v>17</v>
      </c>
      <c r="F22" s="4">
        <f t="shared" si="1"/>
        <v>15</v>
      </c>
      <c r="G22" s="4">
        <f t="shared" si="1"/>
        <v>15</v>
      </c>
    </row>
  </sheetData>
  <conditionalFormatting sqref="B2:G22">
    <cfRule type="cellIs" dxfId="5" priority="2" operator="equal">
      <formula>"Yes"</formula>
    </cfRule>
    <cfRule type="cellIs" dxfId="4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Jul24 top picks</vt:lpstr>
      <vt:lpstr>Jul 24 viz</vt:lpstr>
      <vt:lpstr>Jul24 strict top picks</vt:lpstr>
      <vt:lpstr>Jul 24 strict viz</vt:lpstr>
      <vt:lpstr>Jul21 top picks</vt:lpstr>
      <vt:lpstr>Jul21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Ritz</dc:creator>
  <cp:lastModifiedBy>Anna Ritz</cp:lastModifiedBy>
  <dcterms:created xsi:type="dcterms:W3CDTF">2021-07-21T23:19:34Z</dcterms:created>
  <dcterms:modified xsi:type="dcterms:W3CDTF">2021-07-25T00:49:57Z</dcterms:modified>
</cp:coreProperties>
</file>