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ries/SolarPowerGenerationPrediction/"/>
    </mc:Choice>
  </mc:AlternateContent>
  <xr:revisionPtr revIDLastSave="0" documentId="8_{F57F4B8A-0A0B-8641-AA23-35CC507CF649}" xr6:coauthVersionLast="47" xr6:coauthVersionMax="47" xr10:uidLastSave="{00000000-0000-0000-0000-000000000000}"/>
  <bookViews>
    <workbookView xWindow="1680" yWindow="8740" windowWidth="14400" windowHeight="9660" activeTab="3" xr2:uid="{00000000-000D-0000-FFFF-FFFF00000000}"/>
  </bookViews>
  <sheets>
    <sheet name="Summary" sheetId="1" r:id="rId1"/>
    <sheet name="Structure" sheetId="2" r:id="rId2"/>
    <sheet name="Sheet 1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C2" i="4"/>
  <c r="B2" i="4"/>
</calcChain>
</file>

<file path=xl/sharedStrings.xml><?xml version="1.0" encoding="utf-8"?>
<sst xmlns="http://schemas.openxmlformats.org/spreadsheetml/2006/main" count="383" uniqueCount="126">
  <si>
    <t>Net electricity generation by type of fuel - monthly data [NRG_CB_PEM__custom_6741039]</t>
  </si>
  <si>
    <t>Open product page</t>
  </si>
  <si>
    <t>Open in Data Browser</t>
  </si>
  <si>
    <t xml:space="preserve">Description: </t>
  </si>
  <si>
    <t>-</t>
  </si>
  <si>
    <t xml:space="preserve">Last update of data: </t>
  </si>
  <si>
    <t>29/06/2023 23:00</t>
  </si>
  <si>
    <t xml:space="preserve">Last change of data structure: </t>
  </si>
  <si>
    <t>05/06/2023 23:00</t>
  </si>
  <si>
    <t>Institutional source(s)</t>
  </si>
  <si>
    <t>Eurostat</t>
  </si>
  <si>
    <t>Contents</t>
  </si>
  <si>
    <t>Time frequency</t>
  </si>
  <si>
    <t>Standard international energy product classification (SIEC)</t>
  </si>
  <si>
    <t>Unit of measure</t>
  </si>
  <si>
    <t>Sheet 1</t>
  </si>
  <si>
    <t>Monthly</t>
  </si>
  <si>
    <t>Solar photovoltaic</t>
  </si>
  <si>
    <t>Gigawatt-hour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</si>
  <si>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</si>
  <si>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</si>
  <si>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</si>
  <si>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</si>
  <si>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</si>
  <si>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</si>
  <si>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Time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</si>
  <si>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</si>
  <si>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</si>
  <si>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</si>
  <si>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</si>
  <si>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</si>
  <si>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</si>
  <si>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</si>
  <si>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</si>
  <si>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</si>
  <si>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</si>
  <si>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</si>
  <si>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</si>
  <si>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</si>
  <si>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</si>
  <si>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</si>
  <si>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</si>
  <si>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</si>
  <si>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</si>
  <si>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</si>
  <si>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</si>
  <si>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</si>
  <si>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</si>
  <si>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</si>
  <si>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</si>
  <si>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</si>
  <si>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</si>
  <si>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</si>
  <si>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</si>
  <si>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</si>
  <si>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</si>
  <si>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</si>
  <si>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</si>
  <si>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</si>
  <si>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</si>
  <si>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</si>
  <si>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</si>
  <si>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</si>
  <si>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</si>
  <si>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</si>
  <si>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</si>
  <si>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</si>
  <si>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</si>
  <si>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</si>
  <si>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</si>
  <si>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</si>
  <si>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</si>
  <si>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</si>
  <si>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</si>
  <si>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</si>
  <si>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</si>
  <si>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</si>
  <si>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</si>
  <si>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</si>
  <si>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</si>
  <si>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</si>
  <si>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</si>
  <si>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</si>
  <si>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</si>
  <si>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</si>
  <si>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</si>
  <si>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</si>
  <si>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</si>
  <si>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</si>
  <si>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</si>
  <si>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</si>
  <si>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</si>
  <si>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</si>
  <si>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</si>
  <si>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</si>
  <si>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</si>
  <si>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</si>
  <si>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</si>
  <si>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</si>
  <si>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</si>
  <si>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</si>
  <si>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</si>
  <si>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</si>
  <si>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</si>
  <si>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</si>
  <si>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</si>
  <si>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</si>
  <si>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</si>
  <si>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</si>
  <si>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</si>
  <si>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</si>
  <si>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</si>
  <si>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</si>
  <si>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</si>
  <si>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</si>
  <si>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Data extracted on 03/07/2023 21:58:45 from [ESTAT]</t>
  </si>
  <si>
    <t xml:space="preserve">Dataset: </t>
  </si>
  <si>
    <t xml:space="preserve">Last updated: </t>
  </si>
  <si>
    <t>TIME</t>
  </si>
  <si>
    <t>:</t>
  </si>
  <si>
    <t>Year</t>
  </si>
  <si>
    <t>Month</t>
  </si>
  <si>
    <t>Index</t>
  </si>
  <si>
    <t>GWh</t>
  </si>
  <si>
    <t>https://ec.europa.eu/eurostat/databrowser/view/NRG_CB_PEM__custom_6741039/default/table?lang=en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</si>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</sst>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00"/>
    <numFmt numFmtId="167" formatCode="yyyy\-mm\-dd;@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0" fontId="6" fillId="0" borderId="1" xfId="0" applyFont="1" applyBorder="1"/>
    <xf numFmtId="0" fontId="7" fillId="0" borderId="1" xfId="0" applyFont="1" applyBorder="1" applyAlignment="1">
      <alignment horizontal="left" vertical="center"/>
    </xf>
    <xf numFmtId="0" fontId="8" fillId="0" borderId="1" xfId="0" applyFont="1" applyBorder="1"/>
    <xf numFmtId="49" fontId="8" fillId="0" borderId="1" xfId="0" applyNumberFormat="1" applyFont="1" applyBorder="1"/>
    <xf numFmtId="49" fontId="7" fillId="0" borderId="1" xfId="0" applyNumberFormat="1" applyFont="1" applyBorder="1" applyAlignment="1">
      <alignment horizontal="right" vertical="center" shrinkToFit="1"/>
    </xf>
    <xf numFmtId="49" fontId="6" fillId="0" borderId="1" xfId="0" applyNumberFormat="1" applyFont="1" applyBorder="1"/>
    <xf numFmtId="0" fontId="2" fillId="0" borderId="0" xfId="0" applyFont="1" applyAlignment="1">
      <alignment horizontal="left" vertical="top" wrapText="1"/>
    </xf>
    <xf numFmtId="0" fontId="0" fillId="0" borderId="0" xfId="0"/>
    <xf numFmtId="167" fontId="7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7573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CB_PEM__custom_6741039/default/table" TargetMode="External"/><Relationship Id="rId1" Type="http://schemas.openxmlformats.org/officeDocument/2006/relationships/hyperlink" Target="https://ec.europa.eu/eurostat/databrowser/product/page/NRG_CB_PEM__custom_6741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62.5" customWidth="1"/>
    <col min="5" max="5" width="17.83203125" customWidth="1"/>
  </cols>
  <sheetData>
    <row r="6" spans="1:15" x14ac:dyDescent="0.2">
      <c r="A6" s="7" t="s">
        <v>0</v>
      </c>
    </row>
    <row r="7" spans="1:15" x14ac:dyDescent="0.2">
      <c r="A7" s="10" t="s">
        <v>1</v>
      </c>
      <c r="B7" s="10" t="s">
        <v>2</v>
      </c>
    </row>
    <row r="8" spans="1:15" ht="42.75" customHeight="1" x14ac:dyDescent="0.2">
      <c r="A8" s="8" t="s">
        <v>3</v>
      </c>
      <c r="B8" s="22" t="s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7" t="s">
        <v>11</v>
      </c>
      <c r="C15" s="7" t="s">
        <v>12</v>
      </c>
      <c r="D15" s="7" t="s">
        <v>13</v>
      </c>
      <c r="E15" s="7" t="s">
        <v>14</v>
      </c>
    </row>
    <row r="16" spans="1:15" x14ac:dyDescent="0.2">
      <c r="B16" s="11" t="s">
        <v>15</v>
      </c>
      <c r="C16" s="2" t="s">
        <v>16</v>
      </c>
      <c r="D16" s="2" t="s">
        <v>17</v>
      </c>
      <c r="E16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"/>
  <sheetViews>
    <sheetView showGridLines="0" topLeftCell="A17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19</v>
      </c>
    </row>
    <row r="2" spans="1:3" x14ac:dyDescent="0.2">
      <c r="B2" s="13" t="s">
        <v>20</v>
      </c>
      <c r="C2" s="13" t="s">
        <v>21</v>
      </c>
    </row>
    <row r="3" spans="1:3" x14ac:dyDescent="0.2">
      <c r="B3" s="14" t="s">
        <v>22</v>
      </c>
      <c r="C3" s="14" t="s">
        <v>22</v>
      </c>
    </row>
    <row r="4" spans="1:3" x14ac:dyDescent="0.2">
      <c r="B4" s="2" t="s">
        <v>12</v>
      </c>
      <c r="C4" s="2" t="s">
        <v>16</v>
      </c>
    </row>
    <row r="5" spans="1:3" x14ac:dyDescent="0.2">
      <c r="B5" s="9" t="s">
        <v>13</v>
      </c>
      <c r="C5" s="9" t="s">
        <v>17</v>
      </c>
    </row>
    <row r="6" spans="1:3" x14ac:dyDescent="0.2">
      <c r="B6" s="2" t="s">
        <v>14</v>
      </c>
      <c r="C6" s="2" t="s">
        <v>18</v>
      </c>
    </row>
    <row r="7" spans="1:3" x14ac:dyDescent="0.2">
      <c r="B7" s="9" t="s">
        <v>23</v>
      </c>
      <c r="C7" s="9" t="s">
        <v>24</v>
      </c>
    </row>
    <row r="8" spans="1:3" x14ac:dyDescent="0.2">
      <c r="B8" s="2" t="s">
        <v>25</v>
      </c>
      <c r="C8" s="2" t="s">
        <v>26</v>
      </c>
    </row>
    <row r="9" spans="1:3" x14ac:dyDescent="0.2">
      <c r="B9" s="9" t="s">
        <v>25</v>
      </c>
      <c r="C9" s="9" t="s">
        <v>27</v>
      </c>
    </row>
    <row r="10" spans="1:3" x14ac:dyDescent="0.2">
      <c r="B10" s="2" t="s">
        <v>25</v>
      </c>
      <c r="C10" s="2" t="s">
        <v>28</v>
      </c>
    </row>
    <row r="11" spans="1:3" x14ac:dyDescent="0.2">
      <c r="B11" s="9" t="s">
        <v>25</v>
      </c>
      <c r="C11" s="9" t="s">
        <v>29</v>
      </c>
    </row>
    <row r="12" spans="1:3" x14ac:dyDescent="0.2">
      <c r="B12" s="2" t="s">
        <v>25</v>
      </c>
      <c r="C12" s="2" t="s">
        <v>30</v>
      </c>
    </row>
    <row r="13" spans="1:3" x14ac:dyDescent="0.2">
      <c r="B13" s="9" t="s">
        <v>25</v>
      </c>
      <c r="C13" s="9" t="s">
        <v>31</v>
      </c>
    </row>
    <row r="14" spans="1:3" x14ac:dyDescent="0.2">
      <c r="B14" s="2" t="s">
        <v>25</v>
      </c>
      <c r="C14" s="2" t="s">
        <v>32</v>
      </c>
    </row>
    <row r="15" spans="1:3" x14ac:dyDescent="0.2">
      <c r="B15" s="9" t="s">
        <v>25</v>
      </c>
      <c r="C15" s="9" t="s">
        <v>33</v>
      </c>
    </row>
    <row r="16" spans="1:3" x14ac:dyDescent="0.2">
      <c r="B16" s="2" t="s">
        <v>25</v>
      </c>
      <c r="C16" s="2" t="s">
        <v>34</v>
      </c>
    </row>
    <row r="17" spans="2:3" x14ac:dyDescent="0.2">
      <c r="B17" s="9" t="s">
        <v>25</v>
      </c>
      <c r="C17" s="9" t="s">
        <v>35</v>
      </c>
    </row>
    <row r="18" spans="2:3" x14ac:dyDescent="0.2">
      <c r="B18" s="2" t="s">
        <v>25</v>
      </c>
      <c r="C18" s="2" t="s">
        <v>36</v>
      </c>
    </row>
    <row r="19" spans="2:3" x14ac:dyDescent="0.2">
      <c r="B19" s="9" t="s">
        <v>25</v>
      </c>
      <c r="C19" s="9" t="s">
        <v>37</v>
      </c>
    </row>
    <row r="20" spans="2:3" x14ac:dyDescent="0.2">
      <c r="B20" s="2" t="s">
        <v>25</v>
      </c>
      <c r="C20" s="2" t="s">
        <v>38</v>
      </c>
    </row>
    <row r="21" spans="2:3" x14ac:dyDescent="0.2">
      <c r="B21" s="9" t="s">
        <v>25</v>
      </c>
      <c r="C21" s="9" t="s">
        <v>39</v>
      </c>
    </row>
    <row r="22" spans="2:3" x14ac:dyDescent="0.2">
      <c r="B22" s="2" t="s">
        <v>25</v>
      </c>
      <c r="C22" s="2" t="s">
        <v>40</v>
      </c>
    </row>
    <row r="23" spans="2:3" x14ac:dyDescent="0.2">
      <c r="B23" s="9" t="s">
        <v>25</v>
      </c>
      <c r="C23" s="9" t="s">
        <v>41</v>
      </c>
    </row>
    <row r="24" spans="2:3" x14ac:dyDescent="0.2">
      <c r="B24" s="2" t="s">
        <v>25</v>
      </c>
      <c r="C24" s="2" t="s">
        <v>42</v>
      </c>
    </row>
    <row r="25" spans="2:3" x14ac:dyDescent="0.2">
      <c r="B25" s="9" t="s">
        <v>25</v>
      </c>
      <c r="C25" s="9" t="s">
        <v>43</v>
      </c>
    </row>
    <row r="26" spans="2:3" x14ac:dyDescent="0.2">
      <c r="B26" s="2" t="s">
        <v>25</v>
      </c>
      <c r="C26" s="2" t="s">
        <v>44</v>
      </c>
    </row>
    <row r="27" spans="2:3" x14ac:dyDescent="0.2">
      <c r="B27" s="9" t="s">
        <v>25</v>
      </c>
      <c r="C27" s="9" t="s">
        <v>45</v>
      </c>
    </row>
    <row r="28" spans="2:3" x14ac:dyDescent="0.2">
      <c r="B28" s="2" t="s">
        <v>25</v>
      </c>
      <c r="C28" s="2" t="s">
        <v>46</v>
      </c>
    </row>
    <row r="29" spans="2:3" x14ac:dyDescent="0.2">
      <c r="B29" s="9" t="s">
        <v>25</v>
      </c>
      <c r="C29" s="9" t="s">
        <v>47</v>
      </c>
    </row>
    <row r="30" spans="2:3" x14ac:dyDescent="0.2">
      <c r="B30" s="2" t="s">
        <v>25</v>
      </c>
      <c r="C30" s="2" t="s">
        <v>48</v>
      </c>
    </row>
    <row r="31" spans="2:3" x14ac:dyDescent="0.2">
      <c r="B31" s="9" t="s">
        <v>25</v>
      </c>
      <c r="C31" s="9" t="s">
        <v>49</v>
      </c>
    </row>
    <row r="32" spans="2:3" x14ac:dyDescent="0.2">
      <c r="B32" s="2" t="s">
        <v>25</v>
      </c>
      <c r="C32" s="2" t="s">
        <v>50</v>
      </c>
    </row>
    <row r="33" spans="2:3" x14ac:dyDescent="0.2">
      <c r="B33" s="9" t="s">
        <v>25</v>
      </c>
      <c r="C33" s="9" t="s">
        <v>51</v>
      </c>
    </row>
    <row r="34" spans="2:3" x14ac:dyDescent="0.2">
      <c r="B34" s="2" t="s">
        <v>25</v>
      </c>
      <c r="C34" s="2" t="s">
        <v>52</v>
      </c>
    </row>
    <row r="35" spans="2:3" x14ac:dyDescent="0.2">
      <c r="B35" s="9" t="s">
        <v>25</v>
      </c>
      <c r="C35" s="9" t="s">
        <v>53</v>
      </c>
    </row>
    <row r="36" spans="2:3" x14ac:dyDescent="0.2">
      <c r="B36" s="2" t="s">
        <v>25</v>
      </c>
      <c r="C36" s="2" t="s">
        <v>54</v>
      </c>
    </row>
    <row r="37" spans="2:3" x14ac:dyDescent="0.2">
      <c r="B37" s="9" t="s">
        <v>25</v>
      </c>
      <c r="C37" s="9" t="s">
        <v>55</v>
      </c>
    </row>
    <row r="38" spans="2:3" x14ac:dyDescent="0.2">
      <c r="B38" s="2" t="s">
        <v>25</v>
      </c>
      <c r="C38" s="2" t="s">
        <v>56</v>
      </c>
    </row>
    <row r="39" spans="2:3" x14ac:dyDescent="0.2">
      <c r="B39" s="9" t="s">
        <v>25</v>
      </c>
      <c r="C39" s="9" t="s">
        <v>57</v>
      </c>
    </row>
    <row r="40" spans="2:3" x14ac:dyDescent="0.2">
      <c r="B40" s="2" t="s">
        <v>25</v>
      </c>
      <c r="C40" s="2" t="s">
        <v>58</v>
      </c>
    </row>
    <row r="41" spans="2:3" x14ac:dyDescent="0.2">
      <c r="B41" s="9" t="s">
        <v>25</v>
      </c>
      <c r="C41" s="9" t="s">
        <v>59</v>
      </c>
    </row>
    <row r="42" spans="2:3" x14ac:dyDescent="0.2">
      <c r="B42" s="2" t="s">
        <v>25</v>
      </c>
      <c r="C42" s="2" t="s">
        <v>60</v>
      </c>
    </row>
    <row r="43" spans="2:3" x14ac:dyDescent="0.2">
      <c r="B43" s="9" t="s">
        <v>25</v>
      </c>
      <c r="C43" s="9" t="s">
        <v>61</v>
      </c>
    </row>
    <row r="44" spans="2:3" x14ac:dyDescent="0.2">
      <c r="B44" s="2" t="s">
        <v>25</v>
      </c>
      <c r="C44" s="2" t="s">
        <v>62</v>
      </c>
    </row>
    <row r="45" spans="2:3" x14ac:dyDescent="0.2">
      <c r="B45" s="9" t="s">
        <v>25</v>
      </c>
      <c r="C45" s="9" t="s">
        <v>63</v>
      </c>
    </row>
    <row r="46" spans="2:3" x14ac:dyDescent="0.2">
      <c r="B46" s="2" t="s">
        <v>25</v>
      </c>
      <c r="C46" s="2" t="s">
        <v>64</v>
      </c>
    </row>
    <row r="47" spans="2:3" x14ac:dyDescent="0.2">
      <c r="B47" s="9" t="s">
        <v>25</v>
      </c>
      <c r="C47" s="9" t="s">
        <v>65</v>
      </c>
    </row>
    <row r="48" spans="2:3" x14ac:dyDescent="0.2">
      <c r="B48" s="2" t="s">
        <v>25</v>
      </c>
      <c r="C48" s="2" t="s">
        <v>66</v>
      </c>
    </row>
    <row r="49" spans="2:3" x14ac:dyDescent="0.2">
      <c r="B49" s="9" t="s">
        <v>25</v>
      </c>
      <c r="C49" s="9" t="s">
        <v>67</v>
      </c>
    </row>
    <row r="50" spans="2:3" x14ac:dyDescent="0.2">
      <c r="B50" s="2" t="s">
        <v>25</v>
      </c>
      <c r="C50" s="2" t="s">
        <v>68</v>
      </c>
    </row>
    <row r="51" spans="2:3" x14ac:dyDescent="0.2">
      <c r="B51" s="9" t="s">
        <v>25</v>
      </c>
      <c r="C51" s="9" t="s">
        <v>69</v>
      </c>
    </row>
    <row r="52" spans="2:3" x14ac:dyDescent="0.2">
      <c r="B52" s="2" t="s">
        <v>25</v>
      </c>
      <c r="C52" s="2" t="s">
        <v>70</v>
      </c>
    </row>
    <row r="53" spans="2:3" x14ac:dyDescent="0.2">
      <c r="B53" s="9" t="s">
        <v>25</v>
      </c>
      <c r="C53" s="9" t="s">
        <v>71</v>
      </c>
    </row>
    <row r="54" spans="2:3" x14ac:dyDescent="0.2">
      <c r="B54" s="2" t="s">
        <v>25</v>
      </c>
      <c r="C54" s="2" t="s">
        <v>72</v>
      </c>
    </row>
    <row r="55" spans="2:3" x14ac:dyDescent="0.2">
      <c r="B55" s="9" t="s">
        <v>25</v>
      </c>
      <c r="C55" s="9" t="s">
        <v>73</v>
      </c>
    </row>
    <row r="56" spans="2:3" x14ac:dyDescent="0.2">
      <c r="B56" s="2" t="s">
        <v>25</v>
      </c>
      <c r="C56" s="2" t="s">
        <v>74</v>
      </c>
    </row>
    <row r="57" spans="2:3" x14ac:dyDescent="0.2">
      <c r="B57" s="9" t="s">
        <v>25</v>
      </c>
      <c r="C57" s="9" t="s">
        <v>75</v>
      </c>
    </row>
    <row r="58" spans="2:3" x14ac:dyDescent="0.2">
      <c r="B58" s="2" t="s">
        <v>25</v>
      </c>
      <c r="C58" s="2" t="s">
        <v>76</v>
      </c>
    </row>
    <row r="59" spans="2:3" x14ac:dyDescent="0.2">
      <c r="B59" s="9" t="s">
        <v>25</v>
      </c>
      <c r="C59" s="9" t="s">
        <v>77</v>
      </c>
    </row>
    <row r="60" spans="2:3" x14ac:dyDescent="0.2">
      <c r="B60" s="2" t="s">
        <v>25</v>
      </c>
      <c r="C60" s="2" t="s">
        <v>78</v>
      </c>
    </row>
    <row r="61" spans="2:3" x14ac:dyDescent="0.2">
      <c r="B61" s="9" t="s">
        <v>25</v>
      </c>
      <c r="C61" s="9" t="s">
        <v>79</v>
      </c>
    </row>
    <row r="62" spans="2:3" x14ac:dyDescent="0.2">
      <c r="B62" s="2" t="s">
        <v>25</v>
      </c>
      <c r="C62" s="2" t="s">
        <v>80</v>
      </c>
    </row>
    <row r="63" spans="2:3" x14ac:dyDescent="0.2">
      <c r="B63" s="9" t="s">
        <v>25</v>
      </c>
      <c r="C63" s="9" t="s">
        <v>81</v>
      </c>
    </row>
    <row r="64" spans="2:3" x14ac:dyDescent="0.2">
      <c r="B64" s="2" t="s">
        <v>25</v>
      </c>
      <c r="C64" s="2" t="s">
        <v>82</v>
      </c>
    </row>
    <row r="65" spans="2:3" x14ac:dyDescent="0.2">
      <c r="B65" s="9" t="s">
        <v>25</v>
      </c>
      <c r="C65" s="9" t="s">
        <v>83</v>
      </c>
    </row>
    <row r="66" spans="2:3" x14ac:dyDescent="0.2">
      <c r="B66" s="2" t="s">
        <v>25</v>
      </c>
      <c r="C66" s="2" t="s">
        <v>84</v>
      </c>
    </row>
    <row r="67" spans="2:3" x14ac:dyDescent="0.2">
      <c r="B67" s="9" t="s">
        <v>25</v>
      </c>
      <c r="C67" s="9" t="s">
        <v>85</v>
      </c>
    </row>
    <row r="68" spans="2:3" x14ac:dyDescent="0.2">
      <c r="B68" s="2" t="s">
        <v>25</v>
      </c>
      <c r="C68" s="2" t="s">
        <v>86</v>
      </c>
    </row>
    <row r="69" spans="2:3" x14ac:dyDescent="0.2">
      <c r="B69" s="9" t="s">
        <v>25</v>
      </c>
      <c r="C69" s="9" t="s">
        <v>87</v>
      </c>
    </row>
    <row r="70" spans="2:3" x14ac:dyDescent="0.2">
      <c r="B70" s="2" t="s">
        <v>25</v>
      </c>
      <c r="C70" s="2" t="s">
        <v>88</v>
      </c>
    </row>
    <row r="71" spans="2:3" x14ac:dyDescent="0.2">
      <c r="B71" s="9" t="s">
        <v>25</v>
      </c>
      <c r="C71" s="9" t="s">
        <v>89</v>
      </c>
    </row>
    <row r="72" spans="2:3" x14ac:dyDescent="0.2">
      <c r="B72" s="2" t="s">
        <v>25</v>
      </c>
      <c r="C72" s="2" t="s">
        <v>90</v>
      </c>
    </row>
    <row r="73" spans="2:3" x14ac:dyDescent="0.2">
      <c r="B73" s="9" t="s">
        <v>25</v>
      </c>
      <c r="C73" s="9" t="s">
        <v>91</v>
      </c>
    </row>
    <row r="74" spans="2:3" x14ac:dyDescent="0.2">
      <c r="B74" s="2" t="s">
        <v>25</v>
      </c>
      <c r="C74" s="2" t="s">
        <v>92</v>
      </c>
    </row>
    <row r="75" spans="2:3" x14ac:dyDescent="0.2">
      <c r="B75" s="9" t="s">
        <v>25</v>
      </c>
      <c r="C75" s="9" t="s">
        <v>93</v>
      </c>
    </row>
    <row r="76" spans="2:3" x14ac:dyDescent="0.2">
      <c r="B76" s="2" t="s">
        <v>25</v>
      </c>
      <c r="C76" s="2" t="s">
        <v>94</v>
      </c>
    </row>
    <row r="77" spans="2:3" x14ac:dyDescent="0.2">
      <c r="B77" s="9" t="s">
        <v>25</v>
      </c>
      <c r="C77" s="9" t="s">
        <v>95</v>
      </c>
    </row>
    <row r="78" spans="2:3" x14ac:dyDescent="0.2">
      <c r="B78" s="2" t="s">
        <v>25</v>
      </c>
      <c r="C78" s="2" t="s">
        <v>96</v>
      </c>
    </row>
    <row r="79" spans="2:3" x14ac:dyDescent="0.2">
      <c r="B79" s="9" t="s">
        <v>25</v>
      </c>
      <c r="C79" s="9" t="s">
        <v>97</v>
      </c>
    </row>
    <row r="80" spans="2:3" x14ac:dyDescent="0.2">
      <c r="B80" s="2" t="s">
        <v>25</v>
      </c>
      <c r="C80" s="2" t="s">
        <v>98</v>
      </c>
    </row>
    <row r="81" spans="2:3" x14ac:dyDescent="0.2">
      <c r="B81" s="9" t="s">
        <v>25</v>
      </c>
      <c r="C81" s="9" t="s">
        <v>99</v>
      </c>
    </row>
    <row r="82" spans="2:3" x14ac:dyDescent="0.2">
      <c r="B82" s="2" t="s">
        <v>25</v>
      </c>
      <c r="C82" s="2" t="s">
        <v>100</v>
      </c>
    </row>
    <row r="83" spans="2:3" x14ac:dyDescent="0.2">
      <c r="B83" s="9" t="s">
        <v>25</v>
      </c>
      <c r="C83" s="9" t="s">
        <v>101</v>
      </c>
    </row>
    <row r="84" spans="2:3" x14ac:dyDescent="0.2">
      <c r="B84" s="2" t="s">
        <v>25</v>
      </c>
      <c r="C84" s="2" t="s">
        <v>102</v>
      </c>
    </row>
    <row r="85" spans="2:3" x14ac:dyDescent="0.2">
      <c r="B85" s="9" t="s">
        <v>25</v>
      </c>
      <c r="C85" s="9" t="s">
        <v>103</v>
      </c>
    </row>
    <row r="86" spans="2:3" x14ac:dyDescent="0.2">
      <c r="B86" s="2" t="s">
        <v>25</v>
      </c>
      <c r="C86" s="2" t="s">
        <v>104</v>
      </c>
    </row>
    <row r="87" spans="2:3" x14ac:dyDescent="0.2">
      <c r="B87" s="9" t="s">
        <v>25</v>
      </c>
      <c r="C87" s="9" t="s">
        <v>105</v>
      </c>
    </row>
    <row r="88" spans="2:3" x14ac:dyDescent="0.2">
      <c r="B88" s="2" t="s">
        <v>25</v>
      </c>
      <c r="C88" s="2" t="s">
        <v>106</v>
      </c>
    </row>
    <row r="89" spans="2:3" x14ac:dyDescent="0.2">
      <c r="B89" s="9" t="s">
        <v>25</v>
      </c>
      <c r="C89" s="9" t="s">
        <v>107</v>
      </c>
    </row>
    <row r="90" spans="2:3" x14ac:dyDescent="0.2">
      <c r="B90" s="2" t="s">
        <v>25</v>
      </c>
      <c r="C90" s="2" t="s">
        <v>108</v>
      </c>
    </row>
    <row r="91" spans="2:3" x14ac:dyDescent="0.2">
      <c r="B91" s="9" t="s">
        <v>25</v>
      </c>
      <c r="C91" s="9" t="s">
        <v>109</v>
      </c>
    </row>
    <row r="92" spans="2:3" x14ac:dyDescent="0.2">
      <c r="B92" s="2" t="s">
        <v>25</v>
      </c>
      <c r="C92" s="2" t="s">
        <v>110</v>
      </c>
    </row>
    <row r="93" spans="2:3" x14ac:dyDescent="0.2">
      <c r="B93" s="9" t="s">
        <v>25</v>
      </c>
      <c r="C93" s="9" t="s">
        <v>111</v>
      </c>
    </row>
    <row r="94" spans="2:3" x14ac:dyDescent="0.2">
      <c r="B94" s="2" t="s">
        <v>25</v>
      </c>
      <c r="C94" s="2" t="s">
        <v>112</v>
      </c>
    </row>
    <row r="95" spans="2:3" x14ac:dyDescent="0.2">
      <c r="B95" s="9" t="s">
        <v>25</v>
      </c>
      <c r="C95" s="9" t="s">
        <v>113</v>
      </c>
    </row>
    <row r="96" spans="2:3" x14ac:dyDescent="0.2">
      <c r="B96" s="2" t="s">
        <v>25</v>
      </c>
      <c r="C96" s="2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23"/>
  <sheetViews>
    <sheetView workbookViewId="0">
      <pane xSplit="1" ySplit="9" topLeftCell="B10" activePane="bottomRight" state="frozen"/>
      <selection pane="topRight"/>
      <selection pane="bottomLeft"/>
      <selection pane="bottomRight" activeCell="F38" sqref="F38"/>
    </sheetView>
  </sheetViews>
  <sheetFormatPr baseColWidth="10" defaultColWidth="8.83203125" defaultRowHeight="11.25" customHeight="1" x14ac:dyDescent="0.2"/>
  <cols>
    <col min="1" max="1" width="29.83203125" customWidth="1"/>
    <col min="2" max="90" width="10" customWidth="1"/>
  </cols>
  <sheetData>
    <row r="1" spans="1:78" ht="15" x14ac:dyDescent="0.2">
      <c r="A1" s="2" t="s">
        <v>115</v>
      </c>
    </row>
    <row r="2" spans="1:78" ht="15" x14ac:dyDescent="0.2">
      <c r="A2" s="2" t="s">
        <v>116</v>
      </c>
      <c r="B2" s="1" t="s">
        <v>0</v>
      </c>
    </row>
    <row r="3" spans="1:78" ht="15" x14ac:dyDescent="0.2">
      <c r="A3" s="2" t="s">
        <v>117</v>
      </c>
      <c r="B3" s="2" t="s">
        <v>6</v>
      </c>
    </row>
    <row r="4" spans="1:78" ht="15" x14ac:dyDescent="0.2"/>
    <row r="5" spans="1:78" ht="15" x14ac:dyDescent="0.2">
      <c r="A5" s="1" t="s">
        <v>12</v>
      </c>
      <c r="C5" s="2" t="s">
        <v>16</v>
      </c>
    </row>
    <row r="6" spans="1:78" ht="15" x14ac:dyDescent="0.2">
      <c r="A6" s="1" t="s">
        <v>13</v>
      </c>
      <c r="C6" s="2" t="s">
        <v>17</v>
      </c>
    </row>
    <row r="7" spans="1:78" ht="15" x14ac:dyDescent="0.2">
      <c r="A7" s="1" t="s">
        <v>14</v>
      </c>
      <c r="C7" s="2" t="s">
        <v>18</v>
      </c>
    </row>
    <row r="8" spans="1:78" ht="15" x14ac:dyDescent="0.2"/>
    <row r="9" spans="1:78" ht="15" x14ac:dyDescent="0.2">
      <c r="A9" s="4" t="s">
        <v>118</v>
      </c>
      <c r="B9" s="3" t="s">
        <v>38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3" t="s">
        <v>44</v>
      </c>
      <c r="I9" s="3" t="s">
        <v>45</v>
      </c>
      <c r="J9" s="3" t="s">
        <v>46</v>
      </c>
      <c r="K9" s="3" t="s">
        <v>47</v>
      </c>
      <c r="L9" s="3" t="s">
        <v>48</v>
      </c>
      <c r="M9" s="3" t="s">
        <v>49</v>
      </c>
      <c r="N9" s="3" t="s">
        <v>50</v>
      </c>
      <c r="O9" s="3" t="s">
        <v>51</v>
      </c>
      <c r="P9" s="3" t="s">
        <v>52</v>
      </c>
      <c r="Q9" s="3" t="s">
        <v>53</v>
      </c>
      <c r="R9" s="3" t="s">
        <v>54</v>
      </c>
      <c r="S9" s="3" t="s">
        <v>55</v>
      </c>
      <c r="T9" s="3" t="s">
        <v>56</v>
      </c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3" t="s">
        <v>62</v>
      </c>
      <c r="AA9" s="3" t="s">
        <v>63</v>
      </c>
      <c r="AB9" s="3" t="s">
        <v>64</v>
      </c>
      <c r="AC9" s="3" t="s">
        <v>65</v>
      </c>
      <c r="AD9" s="3" t="s">
        <v>66</v>
      </c>
      <c r="AE9" s="3" t="s">
        <v>67</v>
      </c>
      <c r="AF9" s="3" t="s">
        <v>68</v>
      </c>
      <c r="AG9" s="3" t="s">
        <v>69</v>
      </c>
      <c r="AH9" s="3" t="s">
        <v>70</v>
      </c>
      <c r="AI9" s="3" t="s">
        <v>71</v>
      </c>
      <c r="AJ9" s="3" t="s">
        <v>72</v>
      </c>
      <c r="AK9" s="3" t="s">
        <v>73</v>
      </c>
      <c r="AL9" s="3" t="s">
        <v>74</v>
      </c>
      <c r="AM9" s="3" t="s">
        <v>75</v>
      </c>
      <c r="AN9" s="3" t="s">
        <v>76</v>
      </c>
      <c r="AO9" s="3" t="s">
        <v>77</v>
      </c>
      <c r="AP9" s="3" t="s">
        <v>78</v>
      </c>
      <c r="AQ9" s="3" t="s">
        <v>79</v>
      </c>
      <c r="AR9" s="3" t="s">
        <v>80</v>
      </c>
      <c r="AS9" s="3" t="s">
        <v>81</v>
      </c>
      <c r="AT9" s="3" t="s">
        <v>82</v>
      </c>
      <c r="AU9" s="3" t="s">
        <v>83</v>
      </c>
      <c r="AV9" s="3" t="s">
        <v>84</v>
      </c>
      <c r="AW9" s="3" t="s">
        <v>85</v>
      </c>
      <c r="AX9" s="3" t="s">
        <v>86</v>
      </c>
      <c r="AY9" s="3" t="s">
        <v>87</v>
      </c>
      <c r="AZ9" s="3" t="s">
        <v>88</v>
      </c>
      <c r="BA9" s="3" t="s">
        <v>89</v>
      </c>
      <c r="BB9" s="3" t="s">
        <v>90</v>
      </c>
      <c r="BC9" s="3" t="s">
        <v>91</v>
      </c>
      <c r="BD9" s="3" t="s">
        <v>92</v>
      </c>
      <c r="BE9" s="3" t="s">
        <v>93</v>
      </c>
      <c r="BF9" s="3" t="s">
        <v>94</v>
      </c>
      <c r="BG9" s="3" t="s">
        <v>95</v>
      </c>
      <c r="BH9" s="3" t="s">
        <v>96</v>
      </c>
      <c r="BI9" s="3" t="s">
        <v>97</v>
      </c>
      <c r="BJ9" s="3" t="s">
        <v>98</v>
      </c>
      <c r="BK9" s="3" t="s">
        <v>99</v>
      </c>
      <c r="BL9" s="3" t="s">
        <v>100</v>
      </c>
      <c r="BM9" s="3" t="s">
        <v>101</v>
      </c>
      <c r="BN9" s="3" t="s">
        <v>102</v>
      </c>
      <c r="BO9" s="3" t="s">
        <v>103</v>
      </c>
      <c r="BP9" s="3" t="s">
        <v>104</v>
      </c>
      <c r="BQ9" s="3" t="s">
        <v>105</v>
      </c>
      <c r="BR9" s="3" t="s">
        <v>106</v>
      </c>
      <c r="BS9" s="3" t="s">
        <v>107</v>
      </c>
      <c r="BT9" s="3" t="s">
        <v>108</v>
      </c>
      <c r="BU9" s="3" t="s">
        <v>109</v>
      </c>
      <c r="BV9" s="3" t="s">
        <v>110</v>
      </c>
      <c r="BW9" s="3" t="s">
        <v>111</v>
      </c>
      <c r="BX9" s="3" t="s">
        <v>112</v>
      </c>
      <c r="BY9" s="3" t="s">
        <v>113</v>
      </c>
      <c r="BZ9" s="3" t="s">
        <v>114</v>
      </c>
    </row>
    <row r="10" spans="1:78" ht="15" x14ac:dyDescent="0.2">
      <c r="A10" s="5" t="s">
        <v>24</v>
      </c>
      <c r="B10" s="12">
        <v>3354.1390000000001</v>
      </c>
      <c r="C10" s="12">
        <v>4463.2049999999999</v>
      </c>
      <c r="D10" s="12">
        <v>8744.4359999999997</v>
      </c>
      <c r="E10" s="15">
        <v>10396.98</v>
      </c>
      <c r="F10" s="12">
        <v>11960.878000000001</v>
      </c>
      <c r="G10" s="12">
        <v>12995.316000000001</v>
      </c>
      <c r="H10" s="12">
        <v>12683.268</v>
      </c>
      <c r="I10" s="12">
        <v>12056.906000000001</v>
      </c>
      <c r="J10" s="12">
        <v>8833.3490000000002</v>
      </c>
      <c r="K10" s="12">
        <v>6923.7659999999996</v>
      </c>
      <c r="L10" s="12">
        <v>3691.8069999999998</v>
      </c>
      <c r="M10" s="12">
        <v>2745.6619999999998</v>
      </c>
      <c r="N10" s="12">
        <v>3241.0050000000001</v>
      </c>
      <c r="O10" s="12">
        <v>5017.8530000000001</v>
      </c>
      <c r="P10" s="12">
        <v>7258.049</v>
      </c>
      <c r="Q10" s="12">
        <v>11530.794</v>
      </c>
      <c r="R10" s="12">
        <v>13558.511</v>
      </c>
      <c r="S10" s="12">
        <v>13120.355</v>
      </c>
      <c r="T10" s="12">
        <v>14523.896000000001</v>
      </c>
      <c r="U10" s="12">
        <v>12773.339</v>
      </c>
      <c r="V10" s="12">
        <v>10487.855</v>
      </c>
      <c r="W10" s="12">
        <v>7401.9260000000004</v>
      </c>
      <c r="X10" s="12">
        <v>3806.5309999999999</v>
      </c>
      <c r="Y10" s="12">
        <v>2906.9549999999999</v>
      </c>
      <c r="Z10" s="15">
        <v>3452.37</v>
      </c>
      <c r="AA10" s="12">
        <v>6260.8370000000004</v>
      </c>
      <c r="AB10" s="12">
        <v>9359.1029999999992</v>
      </c>
      <c r="AC10" s="12">
        <v>11989.563</v>
      </c>
      <c r="AD10" s="12">
        <v>12648.081</v>
      </c>
      <c r="AE10" s="12">
        <v>15447.971</v>
      </c>
      <c r="AF10" s="12">
        <v>14672.638999999999</v>
      </c>
      <c r="AG10" s="12">
        <v>13977.599</v>
      </c>
      <c r="AH10" s="12">
        <v>10915.466</v>
      </c>
      <c r="AI10" s="12">
        <v>7707.5720000000001</v>
      </c>
      <c r="AJ10" s="12">
        <v>3701.9769999999999</v>
      </c>
      <c r="AK10" s="12">
        <v>3619.6840000000002</v>
      </c>
      <c r="AL10" s="12">
        <v>4537.4380000000001</v>
      </c>
      <c r="AM10" s="12">
        <v>6683.2039999999997</v>
      </c>
      <c r="AN10" s="12">
        <v>11280.188</v>
      </c>
      <c r="AO10" s="12">
        <v>16058.565000000001</v>
      </c>
      <c r="AP10" s="12">
        <v>17163.192999999999</v>
      </c>
      <c r="AQ10" s="12">
        <v>16563.504000000001</v>
      </c>
      <c r="AR10" s="15">
        <v>18037.32</v>
      </c>
      <c r="AS10" s="12">
        <v>16279.813</v>
      </c>
      <c r="AT10" s="12">
        <v>13422.857</v>
      </c>
      <c r="AU10" s="12">
        <v>8244.2090000000007</v>
      </c>
      <c r="AV10" s="12">
        <v>5574.1369999999997</v>
      </c>
      <c r="AW10" s="12">
        <v>3351.9810000000002</v>
      </c>
      <c r="AX10" s="12">
        <v>3929.9580000000001</v>
      </c>
      <c r="AY10" s="12">
        <v>7141.6719999999996</v>
      </c>
      <c r="AZ10" s="12">
        <v>13267.781999999999</v>
      </c>
      <c r="BA10" s="12">
        <v>16180.227999999999</v>
      </c>
      <c r="BB10" s="12">
        <v>18691.395</v>
      </c>
      <c r="BC10" s="12">
        <v>20817.125</v>
      </c>
      <c r="BD10" s="12">
        <v>19863.199000000001</v>
      </c>
      <c r="BE10" s="15">
        <v>17889.939999999999</v>
      </c>
      <c r="BF10" s="12">
        <v>15235.364</v>
      </c>
      <c r="BG10" s="12">
        <v>11282.062</v>
      </c>
      <c r="BH10" s="15">
        <v>5700.03</v>
      </c>
      <c r="BI10" s="12">
        <v>4354.2060000000001</v>
      </c>
      <c r="BJ10" s="12">
        <v>6254.0829999999996</v>
      </c>
      <c r="BK10" s="12">
        <v>9389.8330000000005</v>
      </c>
      <c r="BL10" s="12">
        <v>16491.999</v>
      </c>
      <c r="BM10" s="12">
        <v>19442.116999999998</v>
      </c>
      <c r="BN10" s="12">
        <v>24642.714</v>
      </c>
      <c r="BO10" s="12">
        <v>25414.537</v>
      </c>
      <c r="BP10" s="12">
        <v>26379.895</v>
      </c>
      <c r="BQ10" s="12">
        <v>24503.486000000001</v>
      </c>
      <c r="BR10" s="12">
        <v>17733.042000000001</v>
      </c>
      <c r="BS10" s="15">
        <v>13558.1</v>
      </c>
      <c r="BT10" s="12">
        <v>7572.6779999999999</v>
      </c>
      <c r="BU10" s="12">
        <v>4757.5709999999999</v>
      </c>
      <c r="BV10" s="12">
        <v>6141.0339999999997</v>
      </c>
      <c r="BW10" s="12">
        <v>10940.712</v>
      </c>
      <c r="BX10" s="12">
        <v>16730.364000000001</v>
      </c>
      <c r="BY10" s="6" t="s">
        <v>119</v>
      </c>
      <c r="BZ10" s="6" t="s">
        <v>119</v>
      </c>
    </row>
    <row r="23" spans="1:1" ht="11.25" customHeight="1" x14ac:dyDescent="0.2">
      <c r="A23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2EC6-39FA-9E40-9D01-DC1BEA39CE05}">
  <dimension ref="A1:E76"/>
  <sheetViews>
    <sheetView tabSelected="1" workbookViewId="0">
      <selection activeCell="F10" sqref="F10"/>
    </sheetView>
  </sheetViews>
  <sheetFormatPr baseColWidth="10" defaultRowHeight="15" x14ac:dyDescent="0.2"/>
  <cols>
    <col min="1" max="4" width="10.83203125" style="16"/>
    <col min="5" max="5" width="10.83203125" style="21"/>
  </cols>
  <sheetData>
    <row r="1" spans="1:5" x14ac:dyDescent="0.2">
      <c r="A1" s="18" t="s">
        <v>122</v>
      </c>
      <c r="B1" s="18" t="s">
        <v>120</v>
      </c>
      <c r="C1" s="18" t="s">
        <v>121</v>
      </c>
      <c r="D1" s="18" t="s">
        <v>125</v>
      </c>
      <c r="E1" s="19" t="s">
        <v>123</v>
      </c>
    </row>
    <row r="2" spans="1:5" x14ac:dyDescent="0.2">
      <c r="A2" s="17" t="s">
        <v>38</v>
      </c>
      <c r="B2" s="17" t="str">
        <f>LEFT(A2,4)</f>
        <v>2017</v>
      </c>
      <c r="C2" s="17" t="str">
        <f>RIGHT(A2,2)</f>
        <v>01</v>
      </c>
      <c r="D2" s="24">
        <f>DATE(B2,C2,1)</f>
        <v>42736</v>
      </c>
      <c r="E2" s="20">
        <v>3354.1390000000001</v>
      </c>
    </row>
    <row r="3" spans="1:5" x14ac:dyDescent="0.2">
      <c r="A3" s="17" t="s">
        <v>39</v>
      </c>
      <c r="B3" s="17" t="str">
        <f t="shared" ref="B3:B66" si="0">LEFT(A3,4)</f>
        <v>2017</v>
      </c>
      <c r="C3" s="17" t="str">
        <f t="shared" ref="C3:C66" si="1">RIGHT(A3,2)</f>
        <v>02</v>
      </c>
      <c r="D3" s="24">
        <f t="shared" ref="D3:D66" si="2">DATE(B3,C3,1)</f>
        <v>42767</v>
      </c>
      <c r="E3" s="20">
        <v>4463.2049999999999</v>
      </c>
    </row>
    <row r="4" spans="1:5" x14ac:dyDescent="0.2">
      <c r="A4" s="17" t="s">
        <v>40</v>
      </c>
      <c r="B4" s="17" t="str">
        <f t="shared" si="0"/>
        <v>2017</v>
      </c>
      <c r="C4" s="17" t="str">
        <f t="shared" si="1"/>
        <v>03</v>
      </c>
      <c r="D4" s="24">
        <f t="shared" si="2"/>
        <v>42795</v>
      </c>
      <c r="E4" s="20">
        <v>8744.4359999999997</v>
      </c>
    </row>
    <row r="5" spans="1:5" x14ac:dyDescent="0.2">
      <c r="A5" s="17" t="s">
        <v>41</v>
      </c>
      <c r="B5" s="17" t="str">
        <f t="shared" si="0"/>
        <v>2017</v>
      </c>
      <c r="C5" s="17" t="str">
        <f t="shared" si="1"/>
        <v>04</v>
      </c>
      <c r="D5" s="24">
        <f t="shared" si="2"/>
        <v>42826</v>
      </c>
      <c r="E5" s="20">
        <v>10396.98</v>
      </c>
    </row>
    <row r="6" spans="1:5" x14ac:dyDescent="0.2">
      <c r="A6" s="17" t="s">
        <v>42</v>
      </c>
      <c r="B6" s="17" t="str">
        <f t="shared" si="0"/>
        <v>2017</v>
      </c>
      <c r="C6" s="17" t="str">
        <f t="shared" si="1"/>
        <v>05</v>
      </c>
      <c r="D6" s="24">
        <f t="shared" si="2"/>
        <v>42856</v>
      </c>
      <c r="E6" s="20">
        <v>11960.878000000001</v>
      </c>
    </row>
    <row r="7" spans="1:5" x14ac:dyDescent="0.2">
      <c r="A7" s="17" t="s">
        <v>43</v>
      </c>
      <c r="B7" s="17" t="str">
        <f t="shared" si="0"/>
        <v>2017</v>
      </c>
      <c r="C7" s="17" t="str">
        <f t="shared" si="1"/>
        <v>06</v>
      </c>
      <c r="D7" s="24">
        <f t="shared" si="2"/>
        <v>42887</v>
      </c>
      <c r="E7" s="20">
        <v>12995.316000000001</v>
      </c>
    </row>
    <row r="8" spans="1:5" x14ac:dyDescent="0.2">
      <c r="A8" s="17" t="s">
        <v>44</v>
      </c>
      <c r="B8" s="17" t="str">
        <f t="shared" si="0"/>
        <v>2017</v>
      </c>
      <c r="C8" s="17" t="str">
        <f t="shared" si="1"/>
        <v>07</v>
      </c>
      <c r="D8" s="24">
        <f t="shared" si="2"/>
        <v>42917</v>
      </c>
      <c r="E8" s="20">
        <v>12683.268</v>
      </c>
    </row>
    <row r="9" spans="1:5" x14ac:dyDescent="0.2">
      <c r="A9" s="17" t="s">
        <v>45</v>
      </c>
      <c r="B9" s="17" t="str">
        <f t="shared" si="0"/>
        <v>2017</v>
      </c>
      <c r="C9" s="17" t="str">
        <f t="shared" si="1"/>
        <v>08</v>
      </c>
      <c r="D9" s="24">
        <f t="shared" si="2"/>
        <v>42948</v>
      </c>
      <c r="E9" s="20">
        <v>12056.906000000001</v>
      </c>
    </row>
    <row r="10" spans="1:5" x14ac:dyDescent="0.2">
      <c r="A10" s="17" t="s">
        <v>46</v>
      </c>
      <c r="B10" s="17" t="str">
        <f t="shared" si="0"/>
        <v>2017</v>
      </c>
      <c r="C10" s="17" t="str">
        <f t="shared" si="1"/>
        <v>09</v>
      </c>
      <c r="D10" s="24">
        <f t="shared" si="2"/>
        <v>42979</v>
      </c>
      <c r="E10" s="20">
        <v>8833.3490000000002</v>
      </c>
    </row>
    <row r="11" spans="1:5" x14ac:dyDescent="0.2">
      <c r="A11" s="17" t="s">
        <v>47</v>
      </c>
      <c r="B11" s="17" t="str">
        <f t="shared" si="0"/>
        <v>2017</v>
      </c>
      <c r="C11" s="17" t="str">
        <f t="shared" si="1"/>
        <v>10</v>
      </c>
      <c r="D11" s="24">
        <f t="shared" si="2"/>
        <v>43009</v>
      </c>
      <c r="E11" s="20">
        <v>6923.7659999999996</v>
      </c>
    </row>
    <row r="12" spans="1:5" x14ac:dyDescent="0.2">
      <c r="A12" s="17" t="s">
        <v>48</v>
      </c>
      <c r="B12" s="17" t="str">
        <f t="shared" si="0"/>
        <v>2017</v>
      </c>
      <c r="C12" s="17" t="str">
        <f t="shared" si="1"/>
        <v>11</v>
      </c>
      <c r="D12" s="24">
        <f t="shared" si="2"/>
        <v>43040</v>
      </c>
      <c r="E12" s="20">
        <v>3691.8069999999998</v>
      </c>
    </row>
    <row r="13" spans="1:5" x14ac:dyDescent="0.2">
      <c r="A13" s="17" t="s">
        <v>49</v>
      </c>
      <c r="B13" s="17" t="str">
        <f t="shared" si="0"/>
        <v>2017</v>
      </c>
      <c r="C13" s="17" t="str">
        <f t="shared" si="1"/>
        <v>12</v>
      </c>
      <c r="D13" s="24">
        <f t="shared" si="2"/>
        <v>43070</v>
      </c>
      <c r="E13" s="20">
        <v>2745.6619999999998</v>
      </c>
    </row>
    <row r="14" spans="1:5" x14ac:dyDescent="0.2">
      <c r="A14" s="17" t="s">
        <v>50</v>
      </c>
      <c r="B14" s="17" t="str">
        <f t="shared" si="0"/>
        <v>2018</v>
      </c>
      <c r="C14" s="17" t="str">
        <f t="shared" si="1"/>
        <v>01</v>
      </c>
      <c r="D14" s="24">
        <f t="shared" si="2"/>
        <v>43101</v>
      </c>
      <c r="E14" s="20">
        <v>3241.0050000000001</v>
      </c>
    </row>
    <row r="15" spans="1:5" x14ac:dyDescent="0.2">
      <c r="A15" s="17" t="s">
        <v>51</v>
      </c>
      <c r="B15" s="17" t="str">
        <f t="shared" si="0"/>
        <v>2018</v>
      </c>
      <c r="C15" s="17" t="str">
        <f t="shared" si="1"/>
        <v>02</v>
      </c>
      <c r="D15" s="24">
        <f t="shared" si="2"/>
        <v>43132</v>
      </c>
      <c r="E15" s="20">
        <v>5017.8530000000001</v>
      </c>
    </row>
    <row r="16" spans="1:5" x14ac:dyDescent="0.2">
      <c r="A16" s="17" t="s">
        <v>52</v>
      </c>
      <c r="B16" s="17" t="str">
        <f t="shared" si="0"/>
        <v>2018</v>
      </c>
      <c r="C16" s="17" t="str">
        <f t="shared" si="1"/>
        <v>03</v>
      </c>
      <c r="D16" s="24">
        <f t="shared" si="2"/>
        <v>43160</v>
      </c>
      <c r="E16" s="20">
        <v>7258.049</v>
      </c>
    </row>
    <row r="17" spans="1:5" x14ac:dyDescent="0.2">
      <c r="A17" s="17" t="s">
        <v>53</v>
      </c>
      <c r="B17" s="17" t="str">
        <f t="shared" si="0"/>
        <v>2018</v>
      </c>
      <c r="C17" s="17" t="str">
        <f t="shared" si="1"/>
        <v>04</v>
      </c>
      <c r="D17" s="24">
        <f t="shared" si="2"/>
        <v>43191</v>
      </c>
      <c r="E17" s="20">
        <v>11530.794</v>
      </c>
    </row>
    <row r="18" spans="1:5" x14ac:dyDescent="0.2">
      <c r="A18" s="17" t="s">
        <v>54</v>
      </c>
      <c r="B18" s="17" t="str">
        <f t="shared" si="0"/>
        <v>2018</v>
      </c>
      <c r="C18" s="17" t="str">
        <f t="shared" si="1"/>
        <v>05</v>
      </c>
      <c r="D18" s="24">
        <f t="shared" si="2"/>
        <v>43221</v>
      </c>
      <c r="E18" s="20">
        <v>13558.511</v>
      </c>
    </row>
    <row r="19" spans="1:5" x14ac:dyDescent="0.2">
      <c r="A19" s="17" t="s">
        <v>55</v>
      </c>
      <c r="B19" s="17" t="str">
        <f t="shared" si="0"/>
        <v>2018</v>
      </c>
      <c r="C19" s="17" t="str">
        <f t="shared" si="1"/>
        <v>06</v>
      </c>
      <c r="D19" s="24">
        <f t="shared" si="2"/>
        <v>43252</v>
      </c>
      <c r="E19" s="20">
        <v>13120.355</v>
      </c>
    </row>
    <row r="20" spans="1:5" x14ac:dyDescent="0.2">
      <c r="A20" s="17" t="s">
        <v>56</v>
      </c>
      <c r="B20" s="17" t="str">
        <f t="shared" si="0"/>
        <v>2018</v>
      </c>
      <c r="C20" s="17" t="str">
        <f t="shared" si="1"/>
        <v>07</v>
      </c>
      <c r="D20" s="24">
        <f t="shared" si="2"/>
        <v>43282</v>
      </c>
      <c r="E20" s="20">
        <v>14523.896000000001</v>
      </c>
    </row>
    <row r="21" spans="1:5" x14ac:dyDescent="0.2">
      <c r="A21" s="17" t="s">
        <v>57</v>
      </c>
      <c r="B21" s="17" t="str">
        <f t="shared" si="0"/>
        <v>2018</v>
      </c>
      <c r="C21" s="17" t="str">
        <f t="shared" si="1"/>
        <v>08</v>
      </c>
      <c r="D21" s="24">
        <f t="shared" si="2"/>
        <v>43313</v>
      </c>
      <c r="E21" s="20">
        <v>12773.339</v>
      </c>
    </row>
    <row r="22" spans="1:5" x14ac:dyDescent="0.2">
      <c r="A22" s="17" t="s">
        <v>58</v>
      </c>
      <c r="B22" s="17" t="str">
        <f t="shared" si="0"/>
        <v>2018</v>
      </c>
      <c r="C22" s="17" t="str">
        <f t="shared" si="1"/>
        <v>09</v>
      </c>
      <c r="D22" s="24">
        <f t="shared" si="2"/>
        <v>43344</v>
      </c>
      <c r="E22" s="20">
        <v>10487.855</v>
      </c>
    </row>
    <row r="23" spans="1:5" x14ac:dyDescent="0.2">
      <c r="A23" s="17" t="s">
        <v>59</v>
      </c>
      <c r="B23" s="17" t="str">
        <f t="shared" si="0"/>
        <v>2018</v>
      </c>
      <c r="C23" s="17" t="str">
        <f t="shared" si="1"/>
        <v>10</v>
      </c>
      <c r="D23" s="24">
        <f t="shared" si="2"/>
        <v>43374</v>
      </c>
      <c r="E23" s="20">
        <v>7401.9260000000004</v>
      </c>
    </row>
    <row r="24" spans="1:5" x14ac:dyDescent="0.2">
      <c r="A24" s="17" t="s">
        <v>60</v>
      </c>
      <c r="B24" s="17" t="str">
        <f t="shared" si="0"/>
        <v>2018</v>
      </c>
      <c r="C24" s="17" t="str">
        <f t="shared" si="1"/>
        <v>11</v>
      </c>
      <c r="D24" s="24">
        <f t="shared" si="2"/>
        <v>43405</v>
      </c>
      <c r="E24" s="20">
        <v>3806.5309999999999</v>
      </c>
    </row>
    <row r="25" spans="1:5" x14ac:dyDescent="0.2">
      <c r="A25" s="17" t="s">
        <v>61</v>
      </c>
      <c r="B25" s="17" t="str">
        <f t="shared" si="0"/>
        <v>2018</v>
      </c>
      <c r="C25" s="17" t="str">
        <f t="shared" si="1"/>
        <v>12</v>
      </c>
      <c r="D25" s="24">
        <f t="shared" si="2"/>
        <v>43435</v>
      </c>
      <c r="E25" s="20">
        <v>2906.9549999999999</v>
      </c>
    </row>
    <row r="26" spans="1:5" x14ac:dyDescent="0.2">
      <c r="A26" s="17" t="s">
        <v>62</v>
      </c>
      <c r="B26" s="17" t="str">
        <f t="shared" si="0"/>
        <v>2019</v>
      </c>
      <c r="C26" s="17" t="str">
        <f t="shared" si="1"/>
        <v>01</v>
      </c>
      <c r="D26" s="24">
        <f t="shared" si="2"/>
        <v>43466</v>
      </c>
      <c r="E26" s="20">
        <v>3452.37</v>
      </c>
    </row>
    <row r="27" spans="1:5" x14ac:dyDescent="0.2">
      <c r="A27" s="17" t="s">
        <v>63</v>
      </c>
      <c r="B27" s="17" t="str">
        <f t="shared" si="0"/>
        <v>2019</v>
      </c>
      <c r="C27" s="17" t="str">
        <f t="shared" si="1"/>
        <v>02</v>
      </c>
      <c r="D27" s="24">
        <f t="shared" si="2"/>
        <v>43497</v>
      </c>
      <c r="E27" s="20">
        <v>6260.8370000000004</v>
      </c>
    </row>
    <row r="28" spans="1:5" x14ac:dyDescent="0.2">
      <c r="A28" s="17" t="s">
        <v>64</v>
      </c>
      <c r="B28" s="17" t="str">
        <f t="shared" si="0"/>
        <v>2019</v>
      </c>
      <c r="C28" s="17" t="str">
        <f t="shared" si="1"/>
        <v>03</v>
      </c>
      <c r="D28" s="24">
        <f t="shared" si="2"/>
        <v>43525</v>
      </c>
      <c r="E28" s="20">
        <v>9359.1029999999992</v>
      </c>
    </row>
    <row r="29" spans="1:5" x14ac:dyDescent="0.2">
      <c r="A29" s="17" t="s">
        <v>65</v>
      </c>
      <c r="B29" s="17" t="str">
        <f t="shared" si="0"/>
        <v>2019</v>
      </c>
      <c r="C29" s="17" t="str">
        <f t="shared" si="1"/>
        <v>04</v>
      </c>
      <c r="D29" s="24">
        <f t="shared" si="2"/>
        <v>43556</v>
      </c>
      <c r="E29" s="20">
        <v>11989.563</v>
      </c>
    </row>
    <row r="30" spans="1:5" x14ac:dyDescent="0.2">
      <c r="A30" s="17" t="s">
        <v>66</v>
      </c>
      <c r="B30" s="17" t="str">
        <f t="shared" si="0"/>
        <v>2019</v>
      </c>
      <c r="C30" s="17" t="str">
        <f t="shared" si="1"/>
        <v>05</v>
      </c>
      <c r="D30" s="24">
        <f t="shared" si="2"/>
        <v>43586</v>
      </c>
      <c r="E30" s="20">
        <v>12648.081</v>
      </c>
    </row>
    <row r="31" spans="1:5" x14ac:dyDescent="0.2">
      <c r="A31" s="17" t="s">
        <v>67</v>
      </c>
      <c r="B31" s="17" t="str">
        <f t="shared" si="0"/>
        <v>2019</v>
      </c>
      <c r="C31" s="17" t="str">
        <f t="shared" si="1"/>
        <v>06</v>
      </c>
      <c r="D31" s="24">
        <f t="shared" si="2"/>
        <v>43617</v>
      </c>
      <c r="E31" s="20">
        <v>15447.971</v>
      </c>
    </row>
    <row r="32" spans="1:5" x14ac:dyDescent="0.2">
      <c r="A32" s="17" t="s">
        <v>68</v>
      </c>
      <c r="B32" s="17" t="str">
        <f t="shared" si="0"/>
        <v>2019</v>
      </c>
      <c r="C32" s="17" t="str">
        <f t="shared" si="1"/>
        <v>07</v>
      </c>
      <c r="D32" s="24">
        <f t="shared" si="2"/>
        <v>43647</v>
      </c>
      <c r="E32" s="20">
        <v>14672.638999999999</v>
      </c>
    </row>
    <row r="33" spans="1:5" x14ac:dyDescent="0.2">
      <c r="A33" s="17" t="s">
        <v>69</v>
      </c>
      <c r="B33" s="17" t="str">
        <f t="shared" si="0"/>
        <v>2019</v>
      </c>
      <c r="C33" s="17" t="str">
        <f t="shared" si="1"/>
        <v>08</v>
      </c>
      <c r="D33" s="24">
        <f t="shared" si="2"/>
        <v>43678</v>
      </c>
      <c r="E33" s="20">
        <v>13977.599</v>
      </c>
    </row>
    <row r="34" spans="1:5" x14ac:dyDescent="0.2">
      <c r="A34" s="17" t="s">
        <v>70</v>
      </c>
      <c r="B34" s="17" t="str">
        <f t="shared" si="0"/>
        <v>2019</v>
      </c>
      <c r="C34" s="17" t="str">
        <f t="shared" si="1"/>
        <v>09</v>
      </c>
      <c r="D34" s="24">
        <f t="shared" si="2"/>
        <v>43709</v>
      </c>
      <c r="E34" s="20">
        <v>10915.466</v>
      </c>
    </row>
    <row r="35" spans="1:5" x14ac:dyDescent="0.2">
      <c r="A35" s="17" t="s">
        <v>71</v>
      </c>
      <c r="B35" s="17" t="str">
        <f t="shared" si="0"/>
        <v>2019</v>
      </c>
      <c r="C35" s="17" t="str">
        <f t="shared" si="1"/>
        <v>10</v>
      </c>
      <c r="D35" s="24">
        <f t="shared" si="2"/>
        <v>43739</v>
      </c>
      <c r="E35" s="20">
        <v>7707.5720000000001</v>
      </c>
    </row>
    <row r="36" spans="1:5" x14ac:dyDescent="0.2">
      <c r="A36" s="17" t="s">
        <v>72</v>
      </c>
      <c r="B36" s="17" t="str">
        <f t="shared" si="0"/>
        <v>2019</v>
      </c>
      <c r="C36" s="17" t="str">
        <f t="shared" si="1"/>
        <v>11</v>
      </c>
      <c r="D36" s="24">
        <f t="shared" si="2"/>
        <v>43770</v>
      </c>
      <c r="E36" s="20">
        <v>3701.9769999999999</v>
      </c>
    </row>
    <row r="37" spans="1:5" x14ac:dyDescent="0.2">
      <c r="A37" s="17" t="s">
        <v>73</v>
      </c>
      <c r="B37" s="17" t="str">
        <f t="shared" si="0"/>
        <v>2019</v>
      </c>
      <c r="C37" s="17" t="str">
        <f t="shared" si="1"/>
        <v>12</v>
      </c>
      <c r="D37" s="24">
        <f t="shared" si="2"/>
        <v>43800</v>
      </c>
      <c r="E37" s="20">
        <v>3619.6840000000002</v>
      </c>
    </row>
    <row r="38" spans="1:5" x14ac:dyDescent="0.2">
      <c r="A38" s="17" t="s">
        <v>74</v>
      </c>
      <c r="B38" s="17" t="str">
        <f t="shared" si="0"/>
        <v>2020</v>
      </c>
      <c r="C38" s="17" t="str">
        <f t="shared" si="1"/>
        <v>01</v>
      </c>
      <c r="D38" s="24">
        <f t="shared" si="2"/>
        <v>43831</v>
      </c>
      <c r="E38" s="20">
        <v>4537.4380000000001</v>
      </c>
    </row>
    <row r="39" spans="1:5" x14ac:dyDescent="0.2">
      <c r="A39" s="17" t="s">
        <v>75</v>
      </c>
      <c r="B39" s="17" t="str">
        <f t="shared" si="0"/>
        <v>2020</v>
      </c>
      <c r="C39" s="17" t="str">
        <f t="shared" si="1"/>
        <v>02</v>
      </c>
      <c r="D39" s="24">
        <f t="shared" si="2"/>
        <v>43862</v>
      </c>
      <c r="E39" s="20">
        <v>6683.2039999999997</v>
      </c>
    </row>
    <row r="40" spans="1:5" x14ac:dyDescent="0.2">
      <c r="A40" s="17" t="s">
        <v>76</v>
      </c>
      <c r="B40" s="17" t="str">
        <f t="shared" si="0"/>
        <v>2020</v>
      </c>
      <c r="C40" s="17" t="str">
        <f t="shared" si="1"/>
        <v>03</v>
      </c>
      <c r="D40" s="24">
        <f t="shared" si="2"/>
        <v>43891</v>
      </c>
      <c r="E40" s="20">
        <v>11280.188</v>
      </c>
    </row>
    <row r="41" spans="1:5" x14ac:dyDescent="0.2">
      <c r="A41" s="17" t="s">
        <v>77</v>
      </c>
      <c r="B41" s="17" t="str">
        <f t="shared" si="0"/>
        <v>2020</v>
      </c>
      <c r="C41" s="17" t="str">
        <f t="shared" si="1"/>
        <v>04</v>
      </c>
      <c r="D41" s="24">
        <f t="shared" si="2"/>
        <v>43922</v>
      </c>
      <c r="E41" s="20">
        <v>16058.565000000001</v>
      </c>
    </row>
    <row r="42" spans="1:5" x14ac:dyDescent="0.2">
      <c r="A42" s="17" t="s">
        <v>78</v>
      </c>
      <c r="B42" s="17" t="str">
        <f t="shared" si="0"/>
        <v>2020</v>
      </c>
      <c r="C42" s="17" t="str">
        <f t="shared" si="1"/>
        <v>05</v>
      </c>
      <c r="D42" s="24">
        <f t="shared" si="2"/>
        <v>43952</v>
      </c>
      <c r="E42" s="20">
        <v>17163.192999999999</v>
      </c>
    </row>
    <row r="43" spans="1:5" x14ac:dyDescent="0.2">
      <c r="A43" s="17" t="s">
        <v>79</v>
      </c>
      <c r="B43" s="17" t="str">
        <f t="shared" si="0"/>
        <v>2020</v>
      </c>
      <c r="C43" s="17" t="str">
        <f t="shared" si="1"/>
        <v>06</v>
      </c>
      <c r="D43" s="24">
        <f t="shared" si="2"/>
        <v>43983</v>
      </c>
      <c r="E43" s="20">
        <v>16563.504000000001</v>
      </c>
    </row>
    <row r="44" spans="1:5" x14ac:dyDescent="0.2">
      <c r="A44" s="17" t="s">
        <v>80</v>
      </c>
      <c r="B44" s="17" t="str">
        <f t="shared" si="0"/>
        <v>2020</v>
      </c>
      <c r="C44" s="17" t="str">
        <f t="shared" si="1"/>
        <v>07</v>
      </c>
      <c r="D44" s="24">
        <f t="shared" si="2"/>
        <v>44013</v>
      </c>
      <c r="E44" s="20">
        <v>18037.32</v>
      </c>
    </row>
    <row r="45" spans="1:5" x14ac:dyDescent="0.2">
      <c r="A45" s="17" t="s">
        <v>81</v>
      </c>
      <c r="B45" s="17" t="str">
        <f t="shared" si="0"/>
        <v>2020</v>
      </c>
      <c r="C45" s="17" t="str">
        <f t="shared" si="1"/>
        <v>08</v>
      </c>
      <c r="D45" s="24">
        <f t="shared" si="2"/>
        <v>44044</v>
      </c>
      <c r="E45" s="20">
        <v>16279.813</v>
      </c>
    </row>
    <row r="46" spans="1:5" x14ac:dyDescent="0.2">
      <c r="A46" s="17" t="s">
        <v>82</v>
      </c>
      <c r="B46" s="17" t="str">
        <f t="shared" si="0"/>
        <v>2020</v>
      </c>
      <c r="C46" s="17" t="str">
        <f t="shared" si="1"/>
        <v>09</v>
      </c>
      <c r="D46" s="24">
        <f t="shared" si="2"/>
        <v>44075</v>
      </c>
      <c r="E46" s="20">
        <v>13422.857</v>
      </c>
    </row>
    <row r="47" spans="1:5" x14ac:dyDescent="0.2">
      <c r="A47" s="17" t="s">
        <v>83</v>
      </c>
      <c r="B47" s="17" t="str">
        <f t="shared" si="0"/>
        <v>2020</v>
      </c>
      <c r="C47" s="17" t="str">
        <f t="shared" si="1"/>
        <v>10</v>
      </c>
      <c r="D47" s="24">
        <f t="shared" si="2"/>
        <v>44105</v>
      </c>
      <c r="E47" s="20">
        <v>8244.2090000000007</v>
      </c>
    </row>
    <row r="48" spans="1:5" x14ac:dyDescent="0.2">
      <c r="A48" s="17" t="s">
        <v>84</v>
      </c>
      <c r="B48" s="17" t="str">
        <f t="shared" si="0"/>
        <v>2020</v>
      </c>
      <c r="C48" s="17" t="str">
        <f t="shared" si="1"/>
        <v>11</v>
      </c>
      <c r="D48" s="24">
        <f t="shared" si="2"/>
        <v>44136</v>
      </c>
      <c r="E48" s="20">
        <v>5574.1369999999997</v>
      </c>
    </row>
    <row r="49" spans="1:5" x14ac:dyDescent="0.2">
      <c r="A49" s="17" t="s">
        <v>85</v>
      </c>
      <c r="B49" s="17" t="str">
        <f t="shared" si="0"/>
        <v>2020</v>
      </c>
      <c r="C49" s="17" t="str">
        <f t="shared" si="1"/>
        <v>12</v>
      </c>
      <c r="D49" s="24">
        <f t="shared" si="2"/>
        <v>44166</v>
      </c>
      <c r="E49" s="20">
        <v>3351.9810000000002</v>
      </c>
    </row>
    <row r="50" spans="1:5" x14ac:dyDescent="0.2">
      <c r="A50" s="17" t="s">
        <v>86</v>
      </c>
      <c r="B50" s="17" t="str">
        <f t="shared" si="0"/>
        <v>2021</v>
      </c>
      <c r="C50" s="17" t="str">
        <f t="shared" si="1"/>
        <v>01</v>
      </c>
      <c r="D50" s="24">
        <f t="shared" si="2"/>
        <v>44197</v>
      </c>
      <c r="E50" s="20">
        <v>3929.9580000000001</v>
      </c>
    </row>
    <row r="51" spans="1:5" x14ac:dyDescent="0.2">
      <c r="A51" s="17" t="s">
        <v>87</v>
      </c>
      <c r="B51" s="17" t="str">
        <f t="shared" si="0"/>
        <v>2021</v>
      </c>
      <c r="C51" s="17" t="str">
        <f t="shared" si="1"/>
        <v>02</v>
      </c>
      <c r="D51" s="24">
        <f t="shared" si="2"/>
        <v>44228</v>
      </c>
      <c r="E51" s="20">
        <v>7141.6719999999996</v>
      </c>
    </row>
    <row r="52" spans="1:5" x14ac:dyDescent="0.2">
      <c r="A52" s="17" t="s">
        <v>88</v>
      </c>
      <c r="B52" s="17" t="str">
        <f t="shared" si="0"/>
        <v>2021</v>
      </c>
      <c r="C52" s="17" t="str">
        <f t="shared" si="1"/>
        <v>03</v>
      </c>
      <c r="D52" s="24">
        <f t="shared" si="2"/>
        <v>44256</v>
      </c>
      <c r="E52" s="20">
        <v>13267.781999999999</v>
      </c>
    </row>
    <row r="53" spans="1:5" x14ac:dyDescent="0.2">
      <c r="A53" s="17" t="s">
        <v>89</v>
      </c>
      <c r="B53" s="17" t="str">
        <f t="shared" si="0"/>
        <v>2021</v>
      </c>
      <c r="C53" s="17" t="str">
        <f t="shared" si="1"/>
        <v>04</v>
      </c>
      <c r="D53" s="24">
        <f t="shared" si="2"/>
        <v>44287</v>
      </c>
      <c r="E53" s="20">
        <v>16180.227999999999</v>
      </c>
    </row>
    <row r="54" spans="1:5" x14ac:dyDescent="0.2">
      <c r="A54" s="17" t="s">
        <v>90</v>
      </c>
      <c r="B54" s="17" t="str">
        <f t="shared" si="0"/>
        <v>2021</v>
      </c>
      <c r="C54" s="17" t="str">
        <f t="shared" si="1"/>
        <v>05</v>
      </c>
      <c r="D54" s="24">
        <f t="shared" si="2"/>
        <v>44317</v>
      </c>
      <c r="E54" s="20">
        <v>18691.395</v>
      </c>
    </row>
    <row r="55" spans="1:5" x14ac:dyDescent="0.2">
      <c r="A55" s="17" t="s">
        <v>91</v>
      </c>
      <c r="B55" s="17" t="str">
        <f t="shared" si="0"/>
        <v>2021</v>
      </c>
      <c r="C55" s="17" t="str">
        <f t="shared" si="1"/>
        <v>06</v>
      </c>
      <c r="D55" s="24">
        <f t="shared" si="2"/>
        <v>44348</v>
      </c>
      <c r="E55" s="20">
        <v>20817.125</v>
      </c>
    </row>
    <row r="56" spans="1:5" x14ac:dyDescent="0.2">
      <c r="A56" s="17" t="s">
        <v>92</v>
      </c>
      <c r="B56" s="17" t="str">
        <f t="shared" si="0"/>
        <v>2021</v>
      </c>
      <c r="C56" s="17" t="str">
        <f t="shared" si="1"/>
        <v>07</v>
      </c>
      <c r="D56" s="24">
        <f t="shared" si="2"/>
        <v>44378</v>
      </c>
      <c r="E56" s="20">
        <v>19863.199000000001</v>
      </c>
    </row>
    <row r="57" spans="1:5" x14ac:dyDescent="0.2">
      <c r="A57" s="17" t="s">
        <v>93</v>
      </c>
      <c r="B57" s="17" t="str">
        <f t="shared" si="0"/>
        <v>2021</v>
      </c>
      <c r="C57" s="17" t="str">
        <f t="shared" si="1"/>
        <v>08</v>
      </c>
      <c r="D57" s="24">
        <f t="shared" si="2"/>
        <v>44409</v>
      </c>
      <c r="E57" s="20">
        <v>17889.939999999999</v>
      </c>
    </row>
    <row r="58" spans="1:5" x14ac:dyDescent="0.2">
      <c r="A58" s="17" t="s">
        <v>94</v>
      </c>
      <c r="B58" s="17" t="str">
        <f t="shared" si="0"/>
        <v>2021</v>
      </c>
      <c r="C58" s="17" t="str">
        <f t="shared" si="1"/>
        <v>09</v>
      </c>
      <c r="D58" s="24">
        <f t="shared" si="2"/>
        <v>44440</v>
      </c>
      <c r="E58" s="20">
        <v>15235.364</v>
      </c>
    </row>
    <row r="59" spans="1:5" x14ac:dyDescent="0.2">
      <c r="A59" s="17" t="s">
        <v>95</v>
      </c>
      <c r="B59" s="17" t="str">
        <f t="shared" si="0"/>
        <v>2021</v>
      </c>
      <c r="C59" s="17" t="str">
        <f t="shared" si="1"/>
        <v>10</v>
      </c>
      <c r="D59" s="24">
        <f t="shared" si="2"/>
        <v>44470</v>
      </c>
      <c r="E59" s="20">
        <v>11282.062</v>
      </c>
    </row>
    <row r="60" spans="1:5" x14ac:dyDescent="0.2">
      <c r="A60" s="17" t="s">
        <v>96</v>
      </c>
      <c r="B60" s="17" t="str">
        <f t="shared" si="0"/>
        <v>2021</v>
      </c>
      <c r="C60" s="17" t="str">
        <f t="shared" si="1"/>
        <v>11</v>
      </c>
      <c r="D60" s="24">
        <f t="shared" si="2"/>
        <v>44501</v>
      </c>
      <c r="E60" s="20">
        <v>5700.03</v>
      </c>
    </row>
    <row r="61" spans="1:5" x14ac:dyDescent="0.2">
      <c r="A61" s="17" t="s">
        <v>97</v>
      </c>
      <c r="B61" s="17" t="str">
        <f t="shared" si="0"/>
        <v>2021</v>
      </c>
      <c r="C61" s="17" t="str">
        <f t="shared" si="1"/>
        <v>12</v>
      </c>
      <c r="D61" s="24">
        <f t="shared" si="2"/>
        <v>44531</v>
      </c>
      <c r="E61" s="20">
        <v>4354.2060000000001</v>
      </c>
    </row>
    <row r="62" spans="1:5" x14ac:dyDescent="0.2">
      <c r="A62" s="17" t="s">
        <v>98</v>
      </c>
      <c r="B62" s="17" t="str">
        <f t="shared" si="0"/>
        <v>2022</v>
      </c>
      <c r="C62" s="17" t="str">
        <f t="shared" si="1"/>
        <v>01</v>
      </c>
      <c r="D62" s="24">
        <f t="shared" si="2"/>
        <v>44562</v>
      </c>
      <c r="E62" s="20">
        <v>6254.0829999999996</v>
      </c>
    </row>
    <row r="63" spans="1:5" x14ac:dyDescent="0.2">
      <c r="A63" s="17" t="s">
        <v>99</v>
      </c>
      <c r="B63" s="17" t="str">
        <f t="shared" si="0"/>
        <v>2022</v>
      </c>
      <c r="C63" s="17" t="str">
        <f t="shared" si="1"/>
        <v>02</v>
      </c>
      <c r="D63" s="24">
        <f t="shared" si="2"/>
        <v>44593</v>
      </c>
      <c r="E63" s="20">
        <v>9389.8330000000005</v>
      </c>
    </row>
    <row r="64" spans="1:5" x14ac:dyDescent="0.2">
      <c r="A64" s="17" t="s">
        <v>100</v>
      </c>
      <c r="B64" s="17" t="str">
        <f t="shared" si="0"/>
        <v>2022</v>
      </c>
      <c r="C64" s="17" t="str">
        <f t="shared" si="1"/>
        <v>03</v>
      </c>
      <c r="D64" s="24">
        <f t="shared" si="2"/>
        <v>44621</v>
      </c>
      <c r="E64" s="20">
        <v>16491.999</v>
      </c>
    </row>
    <row r="65" spans="1:5" x14ac:dyDescent="0.2">
      <c r="A65" s="17" t="s">
        <v>101</v>
      </c>
      <c r="B65" s="17" t="str">
        <f t="shared" si="0"/>
        <v>2022</v>
      </c>
      <c r="C65" s="17" t="str">
        <f t="shared" si="1"/>
        <v>04</v>
      </c>
      <c r="D65" s="24">
        <f t="shared" si="2"/>
        <v>44652</v>
      </c>
      <c r="E65" s="20">
        <v>19442.116999999998</v>
      </c>
    </row>
    <row r="66" spans="1:5" x14ac:dyDescent="0.2">
      <c r="A66" s="17" t="s">
        <v>102</v>
      </c>
      <c r="B66" s="17" t="str">
        <f t="shared" si="0"/>
        <v>2022</v>
      </c>
      <c r="C66" s="17" t="str">
        <f t="shared" si="1"/>
        <v>05</v>
      </c>
      <c r="D66" s="24">
        <f t="shared" si="2"/>
        <v>44682</v>
      </c>
      <c r="E66" s="20">
        <v>24642.714</v>
      </c>
    </row>
    <row r="67" spans="1:5" x14ac:dyDescent="0.2">
      <c r="A67" s="17" t="s">
        <v>103</v>
      </c>
      <c r="B67" s="17" t="str">
        <f t="shared" ref="B67:B76" si="3">LEFT(A67,4)</f>
        <v>2022</v>
      </c>
      <c r="C67" s="17" t="str">
        <f t="shared" ref="C67:C76" si="4">RIGHT(A67,2)</f>
        <v>06</v>
      </c>
      <c r="D67" s="24">
        <f t="shared" ref="D67:D76" si="5">DATE(B67,C67,1)</f>
        <v>44713</v>
      </c>
      <c r="E67" s="20">
        <v>25414.537</v>
      </c>
    </row>
    <row r="68" spans="1:5" x14ac:dyDescent="0.2">
      <c r="A68" s="17" t="s">
        <v>104</v>
      </c>
      <c r="B68" s="17" t="str">
        <f t="shared" si="3"/>
        <v>2022</v>
      </c>
      <c r="C68" s="17" t="str">
        <f t="shared" si="4"/>
        <v>07</v>
      </c>
      <c r="D68" s="24">
        <f t="shared" si="5"/>
        <v>44743</v>
      </c>
      <c r="E68" s="20">
        <v>26379.895</v>
      </c>
    </row>
    <row r="69" spans="1:5" x14ac:dyDescent="0.2">
      <c r="A69" s="17" t="s">
        <v>105</v>
      </c>
      <c r="B69" s="17" t="str">
        <f t="shared" si="3"/>
        <v>2022</v>
      </c>
      <c r="C69" s="17" t="str">
        <f t="shared" si="4"/>
        <v>08</v>
      </c>
      <c r="D69" s="24">
        <f t="shared" si="5"/>
        <v>44774</v>
      </c>
      <c r="E69" s="20">
        <v>24503.486000000001</v>
      </c>
    </row>
    <row r="70" spans="1:5" x14ac:dyDescent="0.2">
      <c r="A70" s="17" t="s">
        <v>106</v>
      </c>
      <c r="B70" s="17" t="str">
        <f t="shared" si="3"/>
        <v>2022</v>
      </c>
      <c r="C70" s="17" t="str">
        <f t="shared" si="4"/>
        <v>09</v>
      </c>
      <c r="D70" s="24">
        <f t="shared" si="5"/>
        <v>44805</v>
      </c>
      <c r="E70" s="20">
        <v>17733.042000000001</v>
      </c>
    </row>
    <row r="71" spans="1:5" x14ac:dyDescent="0.2">
      <c r="A71" s="17" t="s">
        <v>107</v>
      </c>
      <c r="B71" s="17" t="str">
        <f t="shared" si="3"/>
        <v>2022</v>
      </c>
      <c r="C71" s="17" t="str">
        <f t="shared" si="4"/>
        <v>10</v>
      </c>
      <c r="D71" s="24">
        <f t="shared" si="5"/>
        <v>44835</v>
      </c>
      <c r="E71" s="20">
        <v>13558.1</v>
      </c>
    </row>
    <row r="72" spans="1:5" x14ac:dyDescent="0.2">
      <c r="A72" s="17" t="s">
        <v>108</v>
      </c>
      <c r="B72" s="17" t="str">
        <f t="shared" si="3"/>
        <v>2022</v>
      </c>
      <c r="C72" s="17" t="str">
        <f t="shared" si="4"/>
        <v>11</v>
      </c>
      <c r="D72" s="24">
        <f t="shared" si="5"/>
        <v>44866</v>
      </c>
      <c r="E72" s="20">
        <v>7572.6779999999999</v>
      </c>
    </row>
    <row r="73" spans="1:5" x14ac:dyDescent="0.2">
      <c r="A73" s="17" t="s">
        <v>109</v>
      </c>
      <c r="B73" s="17" t="str">
        <f t="shared" si="3"/>
        <v>2022</v>
      </c>
      <c r="C73" s="17" t="str">
        <f t="shared" si="4"/>
        <v>12</v>
      </c>
      <c r="D73" s="24">
        <f t="shared" si="5"/>
        <v>44896</v>
      </c>
      <c r="E73" s="20">
        <v>4757.5709999999999</v>
      </c>
    </row>
    <row r="74" spans="1:5" x14ac:dyDescent="0.2">
      <c r="A74" s="17" t="s">
        <v>110</v>
      </c>
      <c r="B74" s="17" t="str">
        <f t="shared" si="3"/>
        <v>2023</v>
      </c>
      <c r="C74" s="17" t="str">
        <f t="shared" si="4"/>
        <v>01</v>
      </c>
      <c r="D74" s="24">
        <f t="shared" si="5"/>
        <v>44927</v>
      </c>
      <c r="E74" s="20">
        <v>6141.0339999999997</v>
      </c>
    </row>
    <row r="75" spans="1:5" x14ac:dyDescent="0.2">
      <c r="A75" s="17" t="s">
        <v>111</v>
      </c>
      <c r="B75" s="17" t="str">
        <f t="shared" si="3"/>
        <v>2023</v>
      </c>
      <c r="C75" s="17" t="str">
        <f t="shared" si="4"/>
        <v>02</v>
      </c>
      <c r="D75" s="24">
        <f t="shared" si="5"/>
        <v>44958</v>
      </c>
      <c r="E75" s="20">
        <v>10940.712</v>
      </c>
    </row>
    <row r="76" spans="1:5" x14ac:dyDescent="0.2">
      <c r="A76" s="17" t="s">
        <v>112</v>
      </c>
      <c r="B76" s="17" t="str">
        <f t="shared" si="3"/>
        <v>2023</v>
      </c>
      <c r="C76" s="17" t="str">
        <f t="shared" si="4"/>
        <v>03</v>
      </c>
      <c r="D76" s="24">
        <f t="shared" si="5"/>
        <v>44986</v>
      </c>
      <c r="E76" s="20">
        <v>16730.364000000001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 Ries</cp:lastModifiedBy>
  <dcterms:created xsi:type="dcterms:W3CDTF">2023-07-03T19:58:44Z</dcterms:created>
  <dcterms:modified xsi:type="dcterms:W3CDTF">2023-07-04T19:08:24Z</dcterms:modified>
</cp:coreProperties>
</file>