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esebottorff/Desktop/"/>
    </mc:Choice>
  </mc:AlternateContent>
  <xr:revisionPtr revIDLastSave="0" documentId="13_ncr:1_{CF5F3C38-B1CF-EC4E-9498-306741761072}" xr6:coauthVersionLast="47" xr6:coauthVersionMax="47" xr10:uidLastSave="{00000000-0000-0000-0000-000000000000}"/>
  <bookViews>
    <workbookView xWindow="0" yWindow="520" windowWidth="28800" windowHeight="16120" xr2:uid="{00000000-000D-0000-FFFF-FFFF00000000}"/>
  </bookViews>
  <sheets>
    <sheet name="Q1" sheetId="4" r:id="rId1"/>
    <sheet name="Q2 and Q3" sheetId="3" r:id="rId2"/>
    <sheet name="Q4 and Q5" sheetId="2" r:id="rId3"/>
    <sheet name="Q6" sheetId="1" r:id="rId4"/>
  </sheets>
  <externalReferences>
    <externalReference r:id="rId5"/>
  </externalReferenc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<sst xmlns="http://schemas.openxmlformats.org/spreadsheetml/2006/main" count="356" uniqueCount="30">
  <si>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</si>
  <si>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</si>
  <si>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</si>
  <si>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</si>
  <si>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</si>
  <si>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</si>
  <si>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</si>
  <si>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</si>
  <si>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</si>
  <si>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</si>
  <si>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</si>
  <si>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</si>
  <si>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</si>
  <si>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</si>
  <si>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</si>
  <si>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</si>
  <si>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4.) Time - Money Correlation Coefficient:</t>
  </si>
  <si>
    <t>5.) Views - Money Correlation Coefficient:</t>
  </si>
  <si>
    <t>Total</t>
  </si>
  <si>
    <t>Average</t>
  </si>
  <si>
    <t>Grand Total</t>
  </si>
  <si>
    <t>Mean Amount Per Transection</t>
  </si>
  <si>
    <t>Total Amount Spend</t>
  </si>
  <si>
    <t>Frequency</t>
  </si>
  <si>
    <t>Row Labels</t>
  </si>
  <si>
    <t>A)</t>
  </si>
  <si>
    <t xml:space="preserve">C) </t>
  </si>
  <si>
    <t>Mean Amount per Transaction</t>
  </si>
  <si>
    <t>B)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</si>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</sst>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0" fillId="2" borderId="0" xfId="0" applyFill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64" fontId="2" fillId="0" borderId="0" xfId="0" applyNumberFormat="1" applyFont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(min) Spent on Website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[1]Data!$D$1</c:f>
              <c:strCache>
                <c:ptCount val="1"/>
                <c:pt idx="0">
                  <c:v>Time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[1]Data!$D$2:$D$51</c:f>
              <c:numCache>
                <c:formatCode>General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F-604A-A804-A595290F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42656"/>
        <c:axId val="1263565200"/>
      </c:scatterChart>
      <c:valAx>
        <c:axId val="13987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65200"/>
        <c:crosses val="autoZero"/>
        <c:crossBetween val="midCat"/>
      </c:valAx>
      <c:valAx>
        <c:axId val="12635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Pages Viewed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[1]Data!$E$1</c:f>
              <c:strCache>
                <c:ptCount val="1"/>
                <c:pt idx="0">
                  <c:v>Pages 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6947-ADB2-F83B6AA9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709152"/>
        <c:axId val="1563082607"/>
      </c:barChart>
      <c:catAx>
        <c:axId val="138870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82607"/>
        <c:crosses val="autoZero"/>
        <c:auto val="1"/>
        <c:lblAlgn val="ctr"/>
        <c:lblOffset val="100"/>
        <c:noMultiLvlLbl val="0"/>
      </c:catAx>
      <c:valAx>
        <c:axId val="15630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 Viewed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[1]Data!$I$14</c:f>
              <c:strCache>
                <c:ptCount val="1"/>
                <c:pt idx="0">
                  <c:v>Mean Amount per Transaction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[1]Data!$H$15:$H$22</c:f>
              <c:strCache>
                <c:ptCount val="8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  <c:pt idx="7">
                  <c:v>Total</c:v>
                </c:pt>
              </c:strCache>
            </c:strRef>
          </c:cat>
          <c:val>
            <c:numRef>
              <c:f>[1]Data!$I$15:$I$22</c:f>
              <c:numCache>
                <c:formatCode>General</c:formatCode>
                <c:ptCount val="8"/>
                <c:pt idx="0">
                  <c:v>90.37555555555555</c:v>
                </c:pt>
                <c:pt idx="1">
                  <c:v>59.265714285714289</c:v>
                </c:pt>
                <c:pt idx="2">
                  <c:v>56.970000000000006</c:v>
                </c:pt>
                <c:pt idx="3">
                  <c:v>58.805999999999997</c:v>
                </c:pt>
                <c:pt idx="4">
                  <c:v>85.948181818181823</c:v>
                </c:pt>
                <c:pt idx="5">
                  <c:v>54.105714285714285</c:v>
                </c:pt>
                <c:pt idx="6">
                  <c:v>43.63000000000001</c:v>
                </c:pt>
                <c:pt idx="7">
                  <c:v>68.128200000000021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DB41-8A0F-FBA5A62D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896671"/>
        <c:axId val="2033773103"/>
      </c:barChart>
      <c:catAx>
        <c:axId val="205689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3103"/>
        <c:crosses val="autoZero"/>
        <c:auto val="1"/>
        <c:lblAlgn val="ctr"/>
        <c:lblOffset val="100"/>
        <c:noMultiLvlLbl val="0"/>
      </c:catAx>
      <c:valAx>
        <c:axId val="20337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9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btwn Time vs Pages Viewed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'Q6'!$E$1</c:f>
              <c:strCache>
                <c:ptCount val="1"/>
                <c:pt idx="0">
                  <c:v>Pages Viewed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03117428977103"/>
                  <c:y val="-0.33539409505142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'Q6'!$E$2:$E$51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'Q6'!$D$2:$D$51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5-3642-96B7-D1BE42AC8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97216"/>
        <c:axId val="463498944"/>
      </c:scatterChart>
      <c:valAx>
        <c:axId val="4634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  <a:r>
                  <a:rPr lang="en-US" baseline="0"/>
                  <a:t> Viewed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98944"/>
        <c:crosses val="autoZero"/>
        <c:crossBetween val="midCat"/>
      </c:valAx>
      <c:valAx>
        <c:axId val="4634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1</xdr:row>
      <xdr:rowOff>11430</xdr:rowOff>
    </xdr:from>
    <xdr:to>
      <xdr:col>12</xdr:col>
      <xdr:colOff>636270</xdr:colOff>
      <xdr:row>14</xdr:row>
      <xdr:rowOff>179070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A430944-C5FE-8340-98CE-6149E126E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179070</xdr:rowOff>
    </xdr:from>
    <xdr:to>
      <xdr:col>12</xdr:col>
      <xdr:colOff>651510</xdr:colOff>
      <xdr:row>30</xdr:row>
      <xdr:rowOff>148590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30DAE1E4-4086-F941-B417-346D57247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525780</xdr:colOff>
      <xdr:row>11</xdr:row>
      <xdr:rowOff>11430</xdr:rowOff>
    </xdr:from>
    <xdr:to>
      <xdr:col>20</xdr:col>
      <xdr:colOff>358140</xdr:colOff>
      <xdr:row>24</xdr:row>
      <xdr:rowOff>179070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1C20FA8-FA7F-BA4B-BB6F-E238DBD9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5</xdr:row>
      <xdr:rowOff>167640</xdr:rowOff>
    </xdr:from>
    <xdr:to>
      <xdr:col>4</xdr:col>
      <xdr:colOff>259080</xdr:colOff>
      <xdr:row>20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EBA055-28C6-A944-B883-B71056228A6A}"/>
            </a:ext>
          </a:extLst>
        </xdr:cNvPr>
        <xdr:cNvSpPr txBox="1"/>
      </xdr:nvSpPr>
      <xdr:spPr>
        <a:xfrm>
          <a:off x="91440" y="1183640"/>
          <a:ext cx="2860040" cy="2918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we learned from these graphs is that all  customers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800100</xdr:colOff>
      <xdr:row>2</xdr:row>
      <xdr:rowOff>12700</xdr:rowOff>
    </xdr:from>
    <xdr:to>
      <xdr:col>14</xdr:col>
      <xdr:colOff>127000</xdr:colOff>
      <xdr:row>15</xdr:row>
      <xdr:rowOff>50610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8E3A8-B2B8-7E15-0A14-D32E68DAC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419100"/>
          <a:ext cx="4279900" cy="267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774700</xdr:colOff>
      <xdr:row>18</xdr:row>
      <xdr:rowOff>12700</xdr:rowOff>
    </xdr:from>
    <xdr:to>
      <xdr:col>14</xdr:col>
      <xdr:colOff>649607</xdr:colOff>
      <xdr:row>32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56423C-089A-8952-771D-7245C26EB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8700" y="3670300"/>
          <a:ext cx="4827907" cy="302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4</xdr:row>
      <xdr:rowOff>190500</xdr:rowOff>
    </xdr:from>
    <xdr:to>
      <xdr:col>19</xdr:col>
      <xdr:colOff>50800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DFF9B-F42A-614D-CF78-6DE8A545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eesebottorff/Library/Containers/com.microsoft.Outlook/Data/tmp/Outlook%20Temp/Copy%20of%20HeavenlyChocolates.xlsx" TargetMode="External"/><Relationship Id="rId1" Type="http://schemas.openxmlformats.org/officeDocument/2006/relationships/externalLinkPath" Target="/Users/reesebottorff/Library/Containers/com.microsoft.Outlook/Data/tmp/Outlook%20Temp/Copy%20of%20HeavenlyChocol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Question #1"/>
    </sheetNames>
    <sheetDataSet>
      <sheetData sheetId="0">
        <row r="1">
          <cell r="D1" t="str">
            <v>Time (min)</v>
          </cell>
          <cell r="E1" t="str">
            <v>Pages Viewed</v>
          </cell>
        </row>
        <row r="2">
          <cell r="D2">
            <v>12</v>
          </cell>
          <cell r="E2">
            <v>4</v>
          </cell>
        </row>
        <row r="3">
          <cell r="D3">
            <v>19.5</v>
          </cell>
          <cell r="E3">
            <v>6</v>
          </cell>
        </row>
        <row r="4">
          <cell r="D4">
            <v>8.5</v>
          </cell>
          <cell r="E4">
            <v>4</v>
          </cell>
        </row>
        <row r="5">
          <cell r="D5">
            <v>11.4</v>
          </cell>
          <cell r="E5">
            <v>2</v>
          </cell>
        </row>
        <row r="6">
          <cell r="D6">
            <v>11.3</v>
          </cell>
          <cell r="E6">
            <v>4</v>
          </cell>
        </row>
        <row r="7">
          <cell r="D7">
            <v>10.5</v>
          </cell>
          <cell r="E7">
            <v>6</v>
          </cell>
        </row>
        <row r="8">
          <cell r="D8">
            <v>11.4</v>
          </cell>
          <cell r="E8">
            <v>2</v>
          </cell>
        </row>
        <row r="9">
          <cell r="D9">
            <v>4.3</v>
          </cell>
          <cell r="E9">
            <v>6</v>
          </cell>
        </row>
        <row r="10">
          <cell r="D10">
            <v>12.700000000000001</v>
          </cell>
          <cell r="E10">
            <v>3</v>
          </cell>
        </row>
        <row r="11">
          <cell r="D11">
            <v>24.7</v>
          </cell>
          <cell r="E11">
            <v>7</v>
          </cell>
        </row>
        <row r="12">
          <cell r="D12">
            <v>13.3</v>
          </cell>
          <cell r="E12">
            <v>6</v>
          </cell>
        </row>
        <row r="13">
          <cell r="D13">
            <v>14.3</v>
          </cell>
          <cell r="E13">
            <v>5</v>
          </cell>
        </row>
        <row r="14">
          <cell r="D14">
            <v>11.700000000000001</v>
          </cell>
          <cell r="E14">
            <v>7</v>
          </cell>
          <cell r="I14" t="str">
            <v>Mean Amount per Transaction</v>
          </cell>
        </row>
        <row r="15">
          <cell r="D15">
            <v>24.400000000000002</v>
          </cell>
          <cell r="E15">
            <v>10</v>
          </cell>
          <cell r="H15" t="str">
            <v>Mon</v>
          </cell>
          <cell r="I15">
            <v>90.37555555555555</v>
          </cell>
        </row>
        <row r="16">
          <cell r="D16">
            <v>8.4</v>
          </cell>
          <cell r="E16">
            <v>3</v>
          </cell>
          <cell r="H16" t="str">
            <v>Tue</v>
          </cell>
          <cell r="I16">
            <v>59.265714285714289</v>
          </cell>
        </row>
        <row r="17">
          <cell r="D17">
            <v>9.6</v>
          </cell>
          <cell r="E17">
            <v>4</v>
          </cell>
          <cell r="H17" t="str">
            <v>Wed</v>
          </cell>
          <cell r="I17">
            <v>56.970000000000006</v>
          </cell>
        </row>
        <row r="18">
          <cell r="D18">
            <v>23.3</v>
          </cell>
          <cell r="E18">
            <v>7</v>
          </cell>
          <cell r="H18" t="str">
            <v>Thu</v>
          </cell>
          <cell r="I18">
            <v>58.805999999999997</v>
          </cell>
        </row>
        <row r="19">
          <cell r="D19">
            <v>14</v>
          </cell>
          <cell r="E19">
            <v>7</v>
          </cell>
          <cell r="H19" t="str">
            <v>Fri</v>
          </cell>
          <cell r="I19">
            <v>85.948181818181823</v>
          </cell>
        </row>
        <row r="20">
          <cell r="D20">
            <v>5.6000000000000005</v>
          </cell>
          <cell r="E20">
            <v>4</v>
          </cell>
          <cell r="H20" t="str">
            <v>Sat</v>
          </cell>
          <cell r="I20">
            <v>54.105714285714285</v>
          </cell>
        </row>
        <row r="21">
          <cell r="D21">
            <v>15.1</v>
          </cell>
          <cell r="E21">
            <v>5</v>
          </cell>
          <cell r="H21" t="str">
            <v>Sun</v>
          </cell>
          <cell r="I21">
            <v>43.63000000000001</v>
          </cell>
        </row>
        <row r="22">
          <cell r="D22">
            <v>16.3</v>
          </cell>
          <cell r="E22">
            <v>5</v>
          </cell>
          <cell r="H22" t="str">
            <v>Total</v>
          </cell>
          <cell r="I22">
            <v>68.128200000000021</v>
          </cell>
        </row>
        <row r="23">
          <cell r="D23">
            <v>10.199999999999999</v>
          </cell>
          <cell r="E23">
            <v>6</v>
          </cell>
        </row>
        <row r="24">
          <cell r="D24">
            <v>8</v>
          </cell>
          <cell r="E24">
            <v>3</v>
          </cell>
        </row>
        <row r="25">
          <cell r="D25">
            <v>8</v>
          </cell>
          <cell r="E25">
            <v>2</v>
          </cell>
        </row>
        <row r="26">
          <cell r="D26">
            <v>9.6</v>
          </cell>
          <cell r="E26">
            <v>3</v>
          </cell>
        </row>
        <row r="27">
          <cell r="D27">
            <v>11</v>
          </cell>
          <cell r="E27">
            <v>2</v>
          </cell>
        </row>
        <row r="28">
          <cell r="D28">
            <v>16.899999999999999</v>
          </cell>
          <cell r="E28">
            <v>5</v>
          </cell>
        </row>
        <row r="29">
          <cell r="D29">
            <v>6</v>
          </cell>
          <cell r="E29">
            <v>4</v>
          </cell>
        </row>
        <row r="30">
          <cell r="D30">
            <v>32.9</v>
          </cell>
          <cell r="E30">
            <v>10</v>
          </cell>
        </row>
        <row r="31">
          <cell r="D31">
            <v>11.8</v>
          </cell>
          <cell r="E31">
            <v>9</v>
          </cell>
        </row>
        <row r="32">
          <cell r="D32">
            <v>7.1000000000000005</v>
          </cell>
          <cell r="E32">
            <v>2</v>
          </cell>
        </row>
        <row r="33">
          <cell r="D33">
            <v>18</v>
          </cell>
          <cell r="E33">
            <v>8</v>
          </cell>
        </row>
        <row r="34">
          <cell r="D34">
            <v>11.8</v>
          </cell>
          <cell r="E34">
            <v>4</v>
          </cell>
        </row>
        <row r="35">
          <cell r="D35">
            <v>9.1</v>
          </cell>
          <cell r="E35">
            <v>3</v>
          </cell>
        </row>
        <row r="36">
          <cell r="D36">
            <v>7.8</v>
          </cell>
          <cell r="E36">
            <v>5</v>
          </cell>
        </row>
        <row r="37">
          <cell r="D37">
            <v>16.5</v>
          </cell>
          <cell r="E37">
            <v>5</v>
          </cell>
        </row>
        <row r="38">
          <cell r="D38">
            <v>6.2</v>
          </cell>
          <cell r="E38">
            <v>4</v>
          </cell>
        </row>
        <row r="39">
          <cell r="D39">
            <v>11.3</v>
          </cell>
          <cell r="E39">
            <v>4</v>
          </cell>
        </row>
        <row r="40">
          <cell r="D40">
            <v>10.6</v>
          </cell>
          <cell r="E40">
            <v>2</v>
          </cell>
        </row>
        <row r="41">
          <cell r="D41">
            <v>5</v>
          </cell>
          <cell r="E41">
            <v>5</v>
          </cell>
        </row>
        <row r="42">
          <cell r="D42">
            <v>15.9</v>
          </cell>
          <cell r="E42">
            <v>4</v>
          </cell>
        </row>
        <row r="43">
          <cell r="D43">
            <v>18.100000000000001</v>
          </cell>
          <cell r="E43">
            <v>7</v>
          </cell>
        </row>
        <row r="44">
          <cell r="D44">
            <v>10.8</v>
          </cell>
          <cell r="E44">
            <v>4</v>
          </cell>
        </row>
        <row r="45">
          <cell r="D45">
            <v>13.3</v>
          </cell>
          <cell r="E45">
            <v>7</v>
          </cell>
        </row>
        <row r="46">
          <cell r="D46">
            <v>30.1</v>
          </cell>
          <cell r="E46">
            <v>6</v>
          </cell>
        </row>
        <row r="47">
          <cell r="D47">
            <v>13.700000000000001</v>
          </cell>
          <cell r="E47">
            <v>4</v>
          </cell>
        </row>
        <row r="48">
          <cell r="D48">
            <v>8.1</v>
          </cell>
          <cell r="E48">
            <v>2</v>
          </cell>
        </row>
        <row r="49">
          <cell r="D49">
            <v>9.6999999999999993</v>
          </cell>
          <cell r="E49">
            <v>5</v>
          </cell>
        </row>
        <row r="50">
          <cell r="D50">
            <v>7.3</v>
          </cell>
          <cell r="E50">
            <v>6</v>
          </cell>
        </row>
        <row r="51">
          <cell r="D51">
            <v>13.4</v>
          </cell>
          <cell r="E51">
            <v>3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eesebottorff/Library/Containers/com.microsoft.Outlook/Data/tmp/Outlook%20Temp/HeavenlyChocolates%5b43%5d.xlsx%5d.xlsx%5d.xlsx%5d.xlsx%5d.xlsx%5d.xlsx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15.499945023148" createdVersion="8" refreshedVersion="8" minRefreshableVersion="3" recordCount="50" xr:uid="{5BF83C50-AB74-C54C-B204-35763468BCC2}">
  <cacheSource type="worksheet">
    <worksheetSource ref="A1:F51" sheet=".xlsx].xlsx].xlsx].xlsx].xlsx].xlsx].xlsx].xlsx]Data" r:id="rId2"/>
  </cacheSource>
  <cacheFields count="6">
    <cacheField name="Customer" numFmtId="0">
      <sharedItems containsSemiMixedTypes="0" containsString="0" containsNumber="1" containsInteger="1" minValue="1" maxValue="50"/>
    </cacheField>
    <cacheField name="Day" numFmtId="0">
      <sharedItems count="7">
        <s v="Mon"/>
        <s v="Wed"/>
        <s v="Tue"/>
        <s v="Sat"/>
        <s v="Sun"/>
        <s v="Fri"/>
        <s v="Thu"/>
      </sharedItems>
    </cacheField>
    <cacheField name="Browser" numFmtId="0">
      <sharedItems count="3">
        <s v="Chrome"/>
        <s v="Other"/>
        <s v="Firefox"/>
      </sharedItems>
    </cacheField>
    <cacheField name="Time (min)" numFmtId="164">
      <sharedItems containsSemiMixedTypes="0" containsString="0" containsNumber="1" minValue="4.3" maxValue="32.9"/>
    </cacheField>
    <cacheField name="Pages Viewed" numFmtId="0">
      <sharedItems containsSemiMixedTypes="0" containsString="0" containsNumber="1" containsInteger="1" minValue="2" maxValue="10"/>
    </cacheField>
    <cacheField name="Amount Spent ($)" numFmtId="2">
      <sharedItems containsSemiMixedTypes="0" containsString="0" containsNumber="1" minValue="17.840000000000003" maxValue="158.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n v="12"/>
    <n v="4"/>
    <n v="54.519999999999996"/>
  </r>
  <r>
    <n v="2"/>
    <x v="1"/>
    <x v="1"/>
    <n v="19.5"/>
    <n v="6"/>
    <n v="94.9"/>
  </r>
  <r>
    <n v="3"/>
    <x v="0"/>
    <x v="0"/>
    <n v="8.5"/>
    <n v="4"/>
    <n v="26.68"/>
  </r>
  <r>
    <n v="4"/>
    <x v="2"/>
    <x v="2"/>
    <n v="11.4"/>
    <n v="2"/>
    <n v="44.730000000000004"/>
  </r>
  <r>
    <n v="5"/>
    <x v="1"/>
    <x v="0"/>
    <n v="11.3"/>
    <n v="4"/>
    <n v="66.27"/>
  </r>
  <r>
    <n v="6"/>
    <x v="3"/>
    <x v="2"/>
    <n v="10.5"/>
    <n v="6"/>
    <n v="67.8"/>
  </r>
  <r>
    <n v="7"/>
    <x v="4"/>
    <x v="0"/>
    <n v="11.4"/>
    <n v="2"/>
    <n v="36.04"/>
  </r>
  <r>
    <n v="8"/>
    <x v="5"/>
    <x v="2"/>
    <n v="4.3"/>
    <n v="6"/>
    <n v="55.960000000000008"/>
  </r>
  <r>
    <n v="9"/>
    <x v="1"/>
    <x v="2"/>
    <n v="12.700000000000001"/>
    <n v="3"/>
    <n v="70.94"/>
  </r>
  <r>
    <n v="10"/>
    <x v="2"/>
    <x v="0"/>
    <n v="24.7"/>
    <n v="7"/>
    <n v="68.73"/>
  </r>
  <r>
    <n v="11"/>
    <x v="3"/>
    <x v="1"/>
    <n v="13.3"/>
    <n v="6"/>
    <n v="54.040000000000006"/>
  </r>
  <r>
    <n v="12"/>
    <x v="4"/>
    <x v="2"/>
    <n v="14.3"/>
    <n v="5"/>
    <n v="48.05"/>
  </r>
  <r>
    <n v="13"/>
    <x v="4"/>
    <x v="1"/>
    <n v="11.700000000000001"/>
    <n v="7"/>
    <n v="64.16"/>
  </r>
  <r>
    <n v="14"/>
    <x v="0"/>
    <x v="2"/>
    <n v="24.400000000000002"/>
    <n v="10"/>
    <n v="158.51"/>
  </r>
  <r>
    <n v="15"/>
    <x v="5"/>
    <x v="0"/>
    <n v="8.4"/>
    <n v="3"/>
    <n v="84.12"/>
  </r>
  <r>
    <n v="16"/>
    <x v="6"/>
    <x v="0"/>
    <n v="9.6"/>
    <n v="4"/>
    <n v="59.2"/>
  </r>
  <r>
    <n v="17"/>
    <x v="6"/>
    <x v="0"/>
    <n v="23.3"/>
    <n v="7"/>
    <n v="91.62"/>
  </r>
  <r>
    <n v="18"/>
    <x v="0"/>
    <x v="0"/>
    <n v="14"/>
    <n v="7"/>
    <n v="126.4"/>
  </r>
  <r>
    <n v="19"/>
    <x v="5"/>
    <x v="1"/>
    <n v="5.6000000000000005"/>
    <n v="4"/>
    <n v="68.45"/>
  </r>
  <r>
    <n v="20"/>
    <x v="1"/>
    <x v="0"/>
    <n v="15.1"/>
    <n v="5"/>
    <n v="32.69"/>
  </r>
  <r>
    <n v="21"/>
    <x v="3"/>
    <x v="2"/>
    <n v="16.3"/>
    <n v="5"/>
    <n v="78.58"/>
  </r>
  <r>
    <n v="22"/>
    <x v="2"/>
    <x v="0"/>
    <n v="10.199999999999999"/>
    <n v="6"/>
    <n v="74.430000000000007"/>
  </r>
  <r>
    <n v="23"/>
    <x v="4"/>
    <x v="0"/>
    <n v="8"/>
    <n v="3"/>
    <n v="32.730000000000004"/>
  </r>
  <r>
    <n v="24"/>
    <x v="2"/>
    <x v="2"/>
    <n v="8"/>
    <n v="2"/>
    <n v="48.66"/>
  </r>
  <r>
    <n v="25"/>
    <x v="5"/>
    <x v="2"/>
    <n v="9.6"/>
    <n v="3"/>
    <n v="54.66"/>
  </r>
  <r>
    <n v="26"/>
    <x v="1"/>
    <x v="0"/>
    <n v="11"/>
    <n v="2"/>
    <n v="40.54"/>
  </r>
  <r>
    <n v="27"/>
    <x v="3"/>
    <x v="0"/>
    <n v="16.899999999999999"/>
    <n v="5"/>
    <n v="34.69"/>
  </r>
  <r>
    <n v="28"/>
    <x v="3"/>
    <x v="2"/>
    <n v="6"/>
    <n v="4"/>
    <n v="27.910000000000004"/>
  </r>
  <r>
    <n v="29"/>
    <x v="5"/>
    <x v="2"/>
    <n v="32.9"/>
    <n v="10"/>
    <n v="155.30000000000001"/>
  </r>
  <r>
    <n v="30"/>
    <x v="0"/>
    <x v="1"/>
    <n v="11.8"/>
    <n v="9"/>
    <n v="120.25"/>
  </r>
  <r>
    <n v="31"/>
    <x v="6"/>
    <x v="0"/>
    <n v="7.1000000000000005"/>
    <n v="2"/>
    <n v="41.2"/>
  </r>
  <r>
    <n v="32"/>
    <x v="5"/>
    <x v="2"/>
    <n v="18"/>
    <n v="8"/>
    <n v="134.4"/>
  </r>
  <r>
    <n v="33"/>
    <x v="4"/>
    <x v="0"/>
    <n v="11.8"/>
    <n v="4"/>
    <n v="37.17"/>
  </r>
  <r>
    <n v="34"/>
    <x v="5"/>
    <x v="0"/>
    <n v="9.1"/>
    <n v="3"/>
    <n v="52.09"/>
  </r>
  <r>
    <n v="35"/>
    <x v="2"/>
    <x v="0"/>
    <n v="7.8"/>
    <n v="5"/>
    <n v="71.81"/>
  </r>
  <r>
    <n v="36"/>
    <x v="0"/>
    <x v="2"/>
    <n v="16.5"/>
    <n v="5"/>
    <n v="59.989999999999995"/>
  </r>
  <r>
    <n v="37"/>
    <x v="6"/>
    <x v="2"/>
    <n v="6.2"/>
    <n v="4"/>
    <n v="84.17"/>
  </r>
  <r>
    <n v="38"/>
    <x v="3"/>
    <x v="0"/>
    <n v="11.3"/>
    <n v="4"/>
    <n v="55.58"/>
  </r>
  <r>
    <n v="39"/>
    <x v="2"/>
    <x v="0"/>
    <n v="10.6"/>
    <n v="2"/>
    <n v="39.06"/>
  </r>
  <r>
    <n v="40"/>
    <x v="1"/>
    <x v="0"/>
    <n v="5"/>
    <n v="5"/>
    <n v="36.480000000000004"/>
  </r>
  <r>
    <n v="41"/>
    <x v="2"/>
    <x v="1"/>
    <n v="15.9"/>
    <n v="4"/>
    <n v="67.44"/>
  </r>
  <r>
    <n v="42"/>
    <x v="3"/>
    <x v="0"/>
    <n v="18.100000000000001"/>
    <n v="7"/>
    <n v="60.14"/>
  </r>
  <r>
    <n v="43"/>
    <x v="5"/>
    <x v="2"/>
    <n v="10.8"/>
    <n v="4"/>
    <n v="70.38"/>
  </r>
  <r>
    <n v="44"/>
    <x v="0"/>
    <x v="0"/>
    <n v="13.3"/>
    <n v="7"/>
    <n v="110.65"/>
  </r>
  <r>
    <n v="45"/>
    <x v="0"/>
    <x v="0"/>
    <n v="30.1"/>
    <n v="6"/>
    <n v="104.23"/>
  </r>
  <r>
    <n v="46"/>
    <x v="5"/>
    <x v="2"/>
    <n v="13.700000000000001"/>
    <n v="4"/>
    <n v="68.17"/>
  </r>
  <r>
    <n v="47"/>
    <x v="6"/>
    <x v="0"/>
    <n v="8.1"/>
    <n v="2"/>
    <n v="17.840000000000003"/>
  </r>
  <r>
    <n v="48"/>
    <x v="5"/>
    <x v="0"/>
    <n v="9.6999999999999993"/>
    <n v="5"/>
    <n v="103.15"/>
  </r>
  <r>
    <n v="49"/>
    <x v="0"/>
    <x v="1"/>
    <n v="7.3"/>
    <n v="6"/>
    <n v="52.150000000000006"/>
  </r>
  <r>
    <n v="50"/>
    <x v="5"/>
    <x v="0"/>
    <n v="13.4"/>
    <n v="3"/>
    <n v="98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EAFAB-25F1-B542-85ED-6F401EF78DB0}" name="PivotTable2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5:L39" firstHeaderRow="0" firstDataRow="1" firstDataCol="1"/>
  <pivotFields count="6"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numFmtId="164" showAll="0"/>
    <pivotField showAll="0"/>
    <pivotField dataField="1" numFmtId="2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ency" fld="2" subtotal="count" baseField="0" baseItem="0"/>
    <dataField name="Total Amount Spend" fld="5" baseField="0" baseItem="0"/>
    <dataField name="Mean Amount Per Transection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33EF2-EA24-B94C-B437-9253B5904428}" name="PivotTable2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1:L29" firstHeaderRow="0" firstDataRow="1" firstDataCol="1"/>
  <pivotFields count="6">
    <pivotField showAll="0"/>
    <pivotField axis="axisRow" dataField="1" showAll="0">
      <items count="8">
        <item x="4"/>
        <item x="0"/>
        <item x="2"/>
        <item x="1"/>
        <item x="6"/>
        <item x="5"/>
        <item x="3"/>
        <item t="default"/>
      </items>
    </pivotField>
    <pivotField showAll="0"/>
    <pivotField numFmtId="164" showAll="0"/>
    <pivotField showAll="0"/>
    <pivotField dataField="1" numFmtId="2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ency" fld="1" subtotal="count" baseField="0" baseItem="0"/>
    <dataField name="Total Amount Spend" fld="5" baseField="0" baseItem="0"/>
    <dataField name="Mean Amount Per Transection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8394-54BA-0848-8180-B64E78ED2FBE}">
  <dimension ref="F2:T18"/>
  <sheetViews>
    <sheetView tabSelected="1" workbookViewId="0">
      <selection activeCell="C33" sqref="C33"/>
    </sheetView>
  </sheetViews>
  <sheetFormatPr baseColWidth="10" defaultColWidth="8.83203125" defaultRowHeight="16" x14ac:dyDescent="0.2"/>
  <cols>
    <col min="18" max="18" width="27" bestFit="1" customWidth="1"/>
  </cols>
  <sheetData>
    <row r="2" spans="6:20" x14ac:dyDescent="0.2">
      <c r="F2" t="s">
        <v>25</v>
      </c>
      <c r="P2" t="s">
        <v>26</v>
      </c>
      <c r="Q2" s="19" t="s">
        <v>1</v>
      </c>
      <c r="R2" s="19" t="s">
        <v>27</v>
      </c>
      <c r="S2" s="1"/>
      <c r="T2" s="1"/>
    </row>
    <row r="3" spans="6:20" x14ac:dyDescent="0.2">
      <c r="Q3" s="20" t="s">
        <v>6</v>
      </c>
      <c r="R3" s="21">
        <v>90.37555555555555</v>
      </c>
    </row>
    <row r="4" spans="6:20" x14ac:dyDescent="0.2">
      <c r="Q4" s="20" t="s">
        <v>9</v>
      </c>
      <c r="R4" s="21">
        <v>59.265714285714289</v>
      </c>
    </row>
    <row r="5" spans="6:20" x14ac:dyDescent="0.2">
      <c r="Q5" s="20" t="s">
        <v>7</v>
      </c>
      <c r="R5" s="21">
        <v>56.970000000000006</v>
      </c>
    </row>
    <row r="6" spans="6:20" x14ac:dyDescent="0.2">
      <c r="Q6" s="20" t="s">
        <v>14</v>
      </c>
      <c r="R6" s="21">
        <v>58.805999999999997</v>
      </c>
    </row>
    <row r="7" spans="6:20" x14ac:dyDescent="0.2">
      <c r="Q7" s="20" t="s">
        <v>13</v>
      </c>
      <c r="R7" s="21">
        <v>85.948181818181823</v>
      </c>
    </row>
    <row r="8" spans="6:20" x14ac:dyDescent="0.2">
      <c r="Q8" s="20" t="s">
        <v>11</v>
      </c>
      <c r="R8" s="21">
        <v>54.105714285714285</v>
      </c>
    </row>
    <row r="9" spans="6:20" x14ac:dyDescent="0.2">
      <c r="Q9" s="20" t="s">
        <v>12</v>
      </c>
      <c r="R9" s="21">
        <v>43.63000000000001</v>
      </c>
    </row>
    <row r="10" spans="6:20" x14ac:dyDescent="0.2">
      <c r="Q10" s="20" t="s">
        <v>18</v>
      </c>
      <c r="R10" s="21">
        <v>68.128200000000021</v>
      </c>
    </row>
    <row r="18" spans="6:6" x14ac:dyDescent="0.2">
      <c r="F18" t="s">
        <v>28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1D46-BC5E-E24C-9334-415D56C9505B}">
  <dimension ref="A1:L51"/>
  <sheetViews>
    <sheetView workbookViewId="0">
      <selection activeCell="G2" sqref="G2"/>
    </sheetView>
  </sheetViews>
  <sheetFormatPr baseColWidth="10" defaultColWidth="8.83203125" defaultRowHeight="16" x14ac:dyDescent="0.2"/>
  <cols>
    <col min="1" max="1" width="9.5" style="5" customWidth="1"/>
    <col min="2" max="2" width="8.83203125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  <col min="9" max="10" width="13.83203125" bestFit="1" customWidth="1"/>
    <col min="11" max="11" width="20.33203125" customWidth="1"/>
    <col min="12" max="12" width="29" customWidth="1"/>
    <col min="13" max="13" width="27.83203125" bestFit="1" customWidth="1"/>
  </cols>
  <sheetData>
    <row r="1" spans="1:6" x14ac:dyDescent="0.2">
      <c r="A1" s="3" t="s">
        <v>0</v>
      </c>
      <c r="B1" s="3" t="s">
        <v>1</v>
      </c>
      <c r="C1" s="1" t="s">
        <v>2</v>
      </c>
      <c r="D1" s="18" t="s">
        <v>3</v>
      </c>
      <c r="E1" s="3" t="s">
        <v>4</v>
      </c>
      <c r="F1" s="6" t="s">
        <v>5</v>
      </c>
    </row>
    <row r="2" spans="1:6" x14ac:dyDescent="0.2">
      <c r="A2" s="4">
        <v>1</v>
      </c>
      <c r="B2" s="4" t="s">
        <v>6</v>
      </c>
      <c r="C2" s="2" t="s">
        <v>15</v>
      </c>
      <c r="D2" s="15">
        <v>12</v>
      </c>
      <c r="E2" s="4">
        <v>4</v>
      </c>
      <c r="F2" s="7">
        <v>54.519999999999996</v>
      </c>
    </row>
    <row r="3" spans="1:6" x14ac:dyDescent="0.2">
      <c r="A3" s="4">
        <v>2</v>
      </c>
      <c r="B3" s="4" t="s">
        <v>7</v>
      </c>
      <c r="C3" s="2" t="s">
        <v>8</v>
      </c>
      <c r="D3" s="15">
        <v>19.5</v>
      </c>
      <c r="E3" s="4">
        <v>6</v>
      </c>
      <c r="F3" s="7">
        <v>94.9</v>
      </c>
    </row>
    <row r="4" spans="1:6" x14ac:dyDescent="0.2">
      <c r="A4" s="4">
        <v>3</v>
      </c>
      <c r="B4" s="4" t="s">
        <v>6</v>
      </c>
      <c r="C4" s="2" t="s">
        <v>15</v>
      </c>
      <c r="D4" s="15">
        <v>8.5</v>
      </c>
      <c r="E4" s="4">
        <v>4</v>
      </c>
      <c r="F4" s="7">
        <v>26.68</v>
      </c>
    </row>
    <row r="5" spans="1:6" x14ac:dyDescent="0.2">
      <c r="A5" s="4">
        <v>4</v>
      </c>
      <c r="B5" s="4" t="s">
        <v>9</v>
      </c>
      <c r="C5" s="2" t="s">
        <v>10</v>
      </c>
      <c r="D5" s="15">
        <v>11.4</v>
      </c>
      <c r="E5" s="4">
        <v>2</v>
      </c>
      <c r="F5" s="7">
        <v>44.730000000000004</v>
      </c>
    </row>
    <row r="6" spans="1:6" x14ac:dyDescent="0.2">
      <c r="A6" s="4">
        <v>5</v>
      </c>
      <c r="B6" s="4" t="s">
        <v>7</v>
      </c>
      <c r="C6" s="2" t="s">
        <v>15</v>
      </c>
      <c r="D6" s="15">
        <v>11.3</v>
      </c>
      <c r="E6" s="4">
        <v>4</v>
      </c>
      <c r="F6" s="7">
        <v>66.27</v>
      </c>
    </row>
    <row r="7" spans="1:6" x14ac:dyDescent="0.2">
      <c r="A7" s="4">
        <v>6</v>
      </c>
      <c r="B7" s="4" t="s">
        <v>11</v>
      </c>
      <c r="C7" s="2" t="s">
        <v>10</v>
      </c>
      <c r="D7" s="15">
        <v>10.5</v>
      </c>
      <c r="E7" s="4">
        <v>6</v>
      </c>
      <c r="F7" s="7">
        <v>67.8</v>
      </c>
    </row>
    <row r="8" spans="1:6" x14ac:dyDescent="0.2">
      <c r="A8" s="4">
        <v>7</v>
      </c>
      <c r="B8" s="4" t="s">
        <v>12</v>
      </c>
      <c r="C8" s="2" t="s">
        <v>15</v>
      </c>
      <c r="D8" s="15">
        <v>11.4</v>
      </c>
      <c r="E8" s="4">
        <v>2</v>
      </c>
      <c r="F8" s="7">
        <v>36.04</v>
      </c>
    </row>
    <row r="9" spans="1:6" x14ac:dyDescent="0.2">
      <c r="A9" s="4">
        <v>8</v>
      </c>
      <c r="B9" s="4" t="s">
        <v>13</v>
      </c>
      <c r="C9" s="2" t="s">
        <v>10</v>
      </c>
      <c r="D9" s="15">
        <v>4.3</v>
      </c>
      <c r="E9" s="4">
        <v>6</v>
      </c>
      <c r="F9" s="7">
        <v>55.960000000000008</v>
      </c>
    </row>
    <row r="10" spans="1:6" x14ac:dyDescent="0.2">
      <c r="A10" s="4">
        <v>9</v>
      </c>
      <c r="B10" s="4" t="s">
        <v>7</v>
      </c>
      <c r="C10" s="2" t="s">
        <v>10</v>
      </c>
      <c r="D10" s="15">
        <v>12.700000000000001</v>
      </c>
      <c r="E10" s="4">
        <v>3</v>
      </c>
      <c r="F10" s="7">
        <v>70.94</v>
      </c>
    </row>
    <row r="11" spans="1:6" x14ac:dyDescent="0.2">
      <c r="A11" s="4">
        <v>10</v>
      </c>
      <c r="B11" s="4" t="s">
        <v>9</v>
      </c>
      <c r="C11" s="2" t="s">
        <v>15</v>
      </c>
      <c r="D11" s="15">
        <v>24.7</v>
      </c>
      <c r="E11" s="4">
        <v>7</v>
      </c>
      <c r="F11" s="7">
        <v>68.73</v>
      </c>
    </row>
    <row r="12" spans="1:6" x14ac:dyDescent="0.2">
      <c r="A12" s="4">
        <v>11</v>
      </c>
      <c r="B12" s="4" t="s">
        <v>11</v>
      </c>
      <c r="C12" s="2" t="s">
        <v>8</v>
      </c>
      <c r="D12" s="15">
        <v>13.3</v>
      </c>
      <c r="E12" s="4">
        <v>6</v>
      </c>
      <c r="F12" s="7">
        <v>54.040000000000006</v>
      </c>
    </row>
    <row r="13" spans="1:6" x14ac:dyDescent="0.2">
      <c r="A13" s="4">
        <v>12</v>
      </c>
      <c r="B13" s="4" t="s">
        <v>12</v>
      </c>
      <c r="C13" s="2" t="s">
        <v>10</v>
      </c>
      <c r="D13" s="15">
        <v>14.3</v>
      </c>
      <c r="E13" s="4">
        <v>5</v>
      </c>
      <c r="F13" s="7">
        <v>48.05</v>
      </c>
    </row>
    <row r="14" spans="1:6" x14ac:dyDescent="0.2">
      <c r="A14" s="4">
        <v>13</v>
      </c>
      <c r="B14" s="4" t="s">
        <v>12</v>
      </c>
      <c r="C14" s="2" t="s">
        <v>8</v>
      </c>
      <c r="D14" s="15">
        <v>11.700000000000001</v>
      </c>
      <c r="E14" s="4">
        <v>7</v>
      </c>
      <c r="F14" s="7">
        <v>64.16</v>
      </c>
    </row>
    <row r="15" spans="1:6" x14ac:dyDescent="0.2">
      <c r="A15" s="4">
        <v>14</v>
      </c>
      <c r="B15" s="4" t="s">
        <v>6</v>
      </c>
      <c r="C15" s="2" t="s">
        <v>10</v>
      </c>
      <c r="D15" s="15">
        <v>24.400000000000002</v>
      </c>
      <c r="E15" s="4">
        <v>10</v>
      </c>
      <c r="F15" s="7">
        <v>158.51</v>
      </c>
    </row>
    <row r="16" spans="1:6" x14ac:dyDescent="0.2">
      <c r="A16" s="4">
        <v>15</v>
      </c>
      <c r="B16" s="4" t="s">
        <v>13</v>
      </c>
      <c r="C16" s="2" t="s">
        <v>15</v>
      </c>
      <c r="D16" s="15">
        <v>8.4</v>
      </c>
      <c r="E16" s="4">
        <v>3</v>
      </c>
      <c r="F16" s="7">
        <v>84.12</v>
      </c>
    </row>
    <row r="17" spans="1:12" x14ac:dyDescent="0.2">
      <c r="A17" s="4">
        <v>16</v>
      </c>
      <c r="B17" s="4" t="s">
        <v>14</v>
      </c>
      <c r="C17" s="2" t="s">
        <v>15</v>
      </c>
      <c r="D17" s="15">
        <v>9.6</v>
      </c>
      <c r="E17" s="4">
        <v>4</v>
      </c>
      <c r="F17" s="7">
        <v>59.2</v>
      </c>
    </row>
    <row r="18" spans="1:12" x14ac:dyDescent="0.2">
      <c r="A18" s="4">
        <v>17</v>
      </c>
      <c r="B18" s="4" t="s">
        <v>14</v>
      </c>
      <c r="C18" s="2" t="s">
        <v>15</v>
      </c>
      <c r="D18" s="15">
        <v>23.3</v>
      </c>
      <c r="E18" s="4">
        <v>7</v>
      </c>
      <c r="F18" s="7">
        <v>91.62</v>
      </c>
    </row>
    <row r="19" spans="1:12" x14ac:dyDescent="0.2">
      <c r="A19" s="4">
        <v>18</v>
      </c>
      <c r="B19" s="4" t="s">
        <v>6</v>
      </c>
      <c r="C19" s="2" t="s">
        <v>15</v>
      </c>
      <c r="D19" s="15">
        <v>14</v>
      </c>
      <c r="E19" s="4">
        <v>7</v>
      </c>
      <c r="F19" s="7">
        <v>126.4</v>
      </c>
    </row>
    <row r="20" spans="1:12" x14ac:dyDescent="0.2">
      <c r="A20" s="4">
        <v>19</v>
      </c>
      <c r="B20" s="4" t="s">
        <v>13</v>
      </c>
      <c r="C20" s="2" t="s">
        <v>8</v>
      </c>
      <c r="D20" s="15">
        <v>5.6000000000000005</v>
      </c>
      <c r="E20" s="4">
        <v>4</v>
      </c>
      <c r="F20" s="7">
        <v>68.45</v>
      </c>
    </row>
    <row r="21" spans="1:12" x14ac:dyDescent="0.2">
      <c r="A21" s="4">
        <v>20</v>
      </c>
      <c r="B21" s="4" t="s">
        <v>7</v>
      </c>
      <c r="C21" s="2" t="s">
        <v>15</v>
      </c>
      <c r="D21" s="15">
        <v>15.1</v>
      </c>
      <c r="E21" s="4">
        <v>5</v>
      </c>
      <c r="F21" s="7">
        <v>32.69</v>
      </c>
      <c r="I21" s="17" t="s">
        <v>24</v>
      </c>
      <c r="J21" t="s">
        <v>23</v>
      </c>
      <c r="K21" t="s">
        <v>22</v>
      </c>
      <c r="L21" t="s">
        <v>21</v>
      </c>
    </row>
    <row r="22" spans="1:12" x14ac:dyDescent="0.2">
      <c r="A22" s="4">
        <v>21</v>
      </c>
      <c r="B22" s="4" t="s">
        <v>11</v>
      </c>
      <c r="C22" s="2" t="s">
        <v>10</v>
      </c>
      <c r="D22" s="15">
        <v>16.3</v>
      </c>
      <c r="E22" s="4">
        <v>5</v>
      </c>
      <c r="F22" s="7">
        <v>78.58</v>
      </c>
      <c r="I22" s="16" t="s">
        <v>12</v>
      </c>
      <c r="J22">
        <v>5</v>
      </c>
      <c r="K22">
        <v>218.15000000000003</v>
      </c>
      <c r="L22">
        <v>43.63000000000001</v>
      </c>
    </row>
    <row r="23" spans="1:12" x14ac:dyDescent="0.2">
      <c r="A23" s="4">
        <v>22</v>
      </c>
      <c r="B23" s="4" t="s">
        <v>9</v>
      </c>
      <c r="C23" s="2" t="s">
        <v>15</v>
      </c>
      <c r="D23" s="15">
        <v>10.199999999999999</v>
      </c>
      <c r="E23" s="4">
        <v>6</v>
      </c>
      <c r="F23" s="7">
        <v>74.430000000000007</v>
      </c>
      <c r="I23" s="16" t="s">
        <v>6</v>
      </c>
      <c r="J23">
        <v>9</v>
      </c>
      <c r="K23">
        <v>813.38</v>
      </c>
      <c r="L23">
        <v>90.37555555555555</v>
      </c>
    </row>
    <row r="24" spans="1:12" x14ac:dyDescent="0.2">
      <c r="A24" s="4">
        <v>23</v>
      </c>
      <c r="B24" s="4" t="s">
        <v>12</v>
      </c>
      <c r="C24" s="2" t="s">
        <v>15</v>
      </c>
      <c r="D24" s="15">
        <v>8</v>
      </c>
      <c r="E24" s="4">
        <v>3</v>
      </c>
      <c r="F24" s="7">
        <v>32.730000000000004</v>
      </c>
      <c r="I24" s="16" t="s">
        <v>9</v>
      </c>
      <c r="J24">
        <v>7</v>
      </c>
      <c r="K24">
        <v>414.86</v>
      </c>
      <c r="L24">
        <v>59.265714285714289</v>
      </c>
    </row>
    <row r="25" spans="1:12" x14ac:dyDescent="0.2">
      <c r="A25" s="4">
        <v>24</v>
      </c>
      <c r="B25" s="4" t="s">
        <v>9</v>
      </c>
      <c r="C25" s="2" t="s">
        <v>10</v>
      </c>
      <c r="D25" s="15">
        <v>8</v>
      </c>
      <c r="E25" s="4">
        <v>2</v>
      </c>
      <c r="F25" s="7">
        <v>48.66</v>
      </c>
      <c r="I25" s="16" t="s">
        <v>7</v>
      </c>
      <c r="J25">
        <v>6</v>
      </c>
      <c r="K25">
        <v>341.82000000000005</v>
      </c>
      <c r="L25">
        <v>56.970000000000006</v>
      </c>
    </row>
    <row r="26" spans="1:12" x14ac:dyDescent="0.2">
      <c r="A26" s="4">
        <v>25</v>
      </c>
      <c r="B26" s="4" t="s">
        <v>13</v>
      </c>
      <c r="C26" s="2" t="s">
        <v>10</v>
      </c>
      <c r="D26" s="15">
        <v>9.6</v>
      </c>
      <c r="E26" s="4">
        <v>3</v>
      </c>
      <c r="F26" s="7">
        <v>54.66</v>
      </c>
      <c r="I26" s="16" t="s">
        <v>14</v>
      </c>
      <c r="J26">
        <v>5</v>
      </c>
      <c r="K26">
        <v>294.02999999999997</v>
      </c>
      <c r="L26">
        <v>58.805999999999997</v>
      </c>
    </row>
    <row r="27" spans="1:12" x14ac:dyDescent="0.2">
      <c r="A27" s="4">
        <v>26</v>
      </c>
      <c r="B27" s="4" t="s">
        <v>7</v>
      </c>
      <c r="C27" s="2" t="s">
        <v>15</v>
      </c>
      <c r="D27" s="15">
        <v>11</v>
      </c>
      <c r="E27" s="4">
        <v>2</v>
      </c>
      <c r="F27" s="7">
        <v>40.54</v>
      </c>
      <c r="I27" s="16" t="s">
        <v>13</v>
      </c>
      <c r="J27">
        <v>11</v>
      </c>
      <c r="K27">
        <v>945.43000000000006</v>
      </c>
      <c r="L27">
        <v>85.948181818181823</v>
      </c>
    </row>
    <row r="28" spans="1:12" x14ac:dyDescent="0.2">
      <c r="A28" s="4">
        <v>27</v>
      </c>
      <c r="B28" s="4" t="s">
        <v>11</v>
      </c>
      <c r="C28" s="2" t="s">
        <v>15</v>
      </c>
      <c r="D28" s="15">
        <v>16.899999999999999</v>
      </c>
      <c r="E28" s="4">
        <v>5</v>
      </c>
      <c r="F28" s="7">
        <v>34.69</v>
      </c>
      <c r="I28" s="16" t="s">
        <v>11</v>
      </c>
      <c r="J28">
        <v>7</v>
      </c>
      <c r="K28">
        <v>378.74</v>
      </c>
      <c r="L28">
        <v>54.105714285714285</v>
      </c>
    </row>
    <row r="29" spans="1:12" x14ac:dyDescent="0.2">
      <c r="A29" s="4">
        <v>28</v>
      </c>
      <c r="B29" s="4" t="s">
        <v>11</v>
      </c>
      <c r="C29" s="2" t="s">
        <v>10</v>
      </c>
      <c r="D29" s="15">
        <v>6</v>
      </c>
      <c r="E29" s="4">
        <v>4</v>
      </c>
      <c r="F29" s="7">
        <v>27.910000000000004</v>
      </c>
      <c r="I29" s="16" t="s">
        <v>20</v>
      </c>
      <c r="J29">
        <v>50</v>
      </c>
      <c r="K29">
        <v>3406.4100000000003</v>
      </c>
      <c r="L29">
        <v>68.128200000000007</v>
      </c>
    </row>
    <row r="30" spans="1:12" x14ac:dyDescent="0.2">
      <c r="A30" s="4">
        <v>29</v>
      </c>
      <c r="B30" s="4" t="s">
        <v>13</v>
      </c>
      <c r="C30" s="2" t="s">
        <v>10</v>
      </c>
      <c r="D30" s="15">
        <v>32.9</v>
      </c>
      <c r="E30" s="4">
        <v>10</v>
      </c>
      <c r="F30" s="7">
        <v>155.30000000000001</v>
      </c>
    </row>
    <row r="31" spans="1:12" x14ac:dyDescent="0.2">
      <c r="A31" s="4">
        <v>30</v>
      </c>
      <c r="B31" s="4" t="s">
        <v>6</v>
      </c>
      <c r="C31" s="2" t="s">
        <v>8</v>
      </c>
      <c r="D31" s="15">
        <v>11.8</v>
      </c>
      <c r="E31" s="4">
        <v>9</v>
      </c>
      <c r="F31" s="7">
        <v>120.25</v>
      </c>
    </row>
    <row r="32" spans="1:12" x14ac:dyDescent="0.2">
      <c r="A32" s="4">
        <v>31</v>
      </c>
      <c r="B32" s="4" t="s">
        <v>14</v>
      </c>
      <c r="C32" s="2" t="s">
        <v>15</v>
      </c>
      <c r="D32" s="15">
        <v>7.1000000000000005</v>
      </c>
      <c r="E32" s="4">
        <v>2</v>
      </c>
      <c r="F32" s="7">
        <v>41.2</v>
      </c>
    </row>
    <row r="33" spans="1:12" x14ac:dyDescent="0.2">
      <c r="A33" s="4">
        <v>32</v>
      </c>
      <c r="B33" s="4" t="s">
        <v>13</v>
      </c>
      <c r="C33" s="2" t="s">
        <v>10</v>
      </c>
      <c r="D33" s="15">
        <v>18</v>
      </c>
      <c r="E33" s="4">
        <v>8</v>
      </c>
      <c r="F33" s="7">
        <v>134.4</v>
      </c>
    </row>
    <row r="34" spans="1:12" x14ac:dyDescent="0.2">
      <c r="A34" s="4">
        <v>33</v>
      </c>
      <c r="B34" s="4" t="s">
        <v>12</v>
      </c>
      <c r="C34" s="2" t="s">
        <v>15</v>
      </c>
      <c r="D34" s="15">
        <v>11.8</v>
      </c>
      <c r="E34" s="4">
        <v>4</v>
      </c>
      <c r="F34" s="7">
        <v>37.17</v>
      </c>
    </row>
    <row r="35" spans="1:12" x14ac:dyDescent="0.2">
      <c r="A35" s="4">
        <v>34</v>
      </c>
      <c r="B35" s="4" t="s">
        <v>13</v>
      </c>
      <c r="C35" s="2" t="s">
        <v>15</v>
      </c>
      <c r="D35" s="15">
        <v>9.1</v>
      </c>
      <c r="E35" s="4">
        <v>3</v>
      </c>
      <c r="F35" s="7">
        <v>52.09</v>
      </c>
      <c r="I35" s="17" t="s">
        <v>24</v>
      </c>
      <c r="J35" t="s">
        <v>23</v>
      </c>
      <c r="K35" t="s">
        <v>22</v>
      </c>
      <c r="L35" t="s">
        <v>21</v>
      </c>
    </row>
    <row r="36" spans="1:12" x14ac:dyDescent="0.2">
      <c r="A36" s="4">
        <v>35</v>
      </c>
      <c r="B36" s="4" t="s">
        <v>9</v>
      </c>
      <c r="C36" s="2" t="s">
        <v>15</v>
      </c>
      <c r="D36" s="15">
        <v>7.8</v>
      </c>
      <c r="E36" s="4">
        <v>5</v>
      </c>
      <c r="F36" s="7">
        <v>71.81</v>
      </c>
      <c r="I36" s="16" t="s">
        <v>15</v>
      </c>
      <c r="J36">
        <v>27</v>
      </c>
      <c r="K36">
        <v>1656.8100000000002</v>
      </c>
      <c r="L36">
        <v>61.363333333333337</v>
      </c>
    </row>
    <row r="37" spans="1:12" x14ac:dyDescent="0.2">
      <c r="A37" s="4">
        <v>36</v>
      </c>
      <c r="B37" s="4" t="s">
        <v>6</v>
      </c>
      <c r="C37" s="2" t="s">
        <v>10</v>
      </c>
      <c r="D37" s="15">
        <v>16.5</v>
      </c>
      <c r="E37" s="4">
        <v>5</v>
      </c>
      <c r="F37" s="7">
        <v>59.989999999999995</v>
      </c>
      <c r="I37" s="16" t="s">
        <v>10</v>
      </c>
      <c r="J37">
        <v>16</v>
      </c>
      <c r="K37">
        <v>1228.21</v>
      </c>
      <c r="L37">
        <v>76.763125000000002</v>
      </c>
    </row>
    <row r="38" spans="1:12" x14ac:dyDescent="0.2">
      <c r="A38" s="4">
        <v>37</v>
      </c>
      <c r="B38" s="4" t="s">
        <v>14</v>
      </c>
      <c r="C38" s="2" t="s">
        <v>10</v>
      </c>
      <c r="D38" s="15">
        <v>6.2</v>
      </c>
      <c r="E38" s="4">
        <v>4</v>
      </c>
      <c r="F38" s="7">
        <v>84.17</v>
      </c>
      <c r="I38" s="16" t="s">
        <v>8</v>
      </c>
      <c r="J38">
        <v>7</v>
      </c>
      <c r="K38">
        <v>521.39</v>
      </c>
      <c r="L38">
        <v>74.484285714285718</v>
      </c>
    </row>
    <row r="39" spans="1:12" x14ac:dyDescent="0.2">
      <c r="A39" s="4">
        <v>38</v>
      </c>
      <c r="B39" s="4" t="s">
        <v>11</v>
      </c>
      <c r="C39" s="2" t="s">
        <v>15</v>
      </c>
      <c r="D39" s="15">
        <v>11.3</v>
      </c>
      <c r="E39" s="4">
        <v>4</v>
      </c>
      <c r="F39" s="7">
        <v>55.58</v>
      </c>
      <c r="I39" s="16" t="s">
        <v>20</v>
      </c>
      <c r="J39">
        <v>50</v>
      </c>
      <c r="K39">
        <v>3406.41</v>
      </c>
      <c r="L39">
        <v>68.128199999999993</v>
      </c>
    </row>
    <row r="40" spans="1:12" x14ac:dyDescent="0.2">
      <c r="A40" s="4">
        <v>39</v>
      </c>
      <c r="B40" s="4" t="s">
        <v>9</v>
      </c>
      <c r="C40" s="2" t="s">
        <v>15</v>
      </c>
      <c r="D40" s="15">
        <v>10.6</v>
      </c>
      <c r="E40" s="4">
        <v>2</v>
      </c>
      <c r="F40" s="7">
        <v>39.06</v>
      </c>
    </row>
    <row r="41" spans="1:12" x14ac:dyDescent="0.2">
      <c r="A41" s="4">
        <v>40</v>
      </c>
      <c r="B41" s="4" t="s">
        <v>7</v>
      </c>
      <c r="C41" s="2" t="s">
        <v>15</v>
      </c>
      <c r="D41" s="15">
        <v>5</v>
      </c>
      <c r="E41" s="4">
        <v>5</v>
      </c>
      <c r="F41" s="7">
        <v>36.480000000000004</v>
      </c>
    </row>
    <row r="42" spans="1:12" x14ac:dyDescent="0.2">
      <c r="A42" s="4">
        <v>41</v>
      </c>
      <c r="B42" s="4" t="s">
        <v>9</v>
      </c>
      <c r="C42" s="2" t="s">
        <v>8</v>
      </c>
      <c r="D42" s="15">
        <v>15.9</v>
      </c>
      <c r="E42" s="4">
        <v>4</v>
      </c>
      <c r="F42" s="7">
        <v>67.44</v>
      </c>
    </row>
    <row r="43" spans="1:12" x14ac:dyDescent="0.2">
      <c r="A43" s="4">
        <v>42</v>
      </c>
      <c r="B43" s="4" t="s">
        <v>11</v>
      </c>
      <c r="C43" s="2" t="s">
        <v>15</v>
      </c>
      <c r="D43" s="15">
        <v>18.100000000000001</v>
      </c>
      <c r="E43" s="4">
        <v>7</v>
      </c>
      <c r="F43" s="7">
        <v>60.14</v>
      </c>
    </row>
    <row r="44" spans="1:12" x14ac:dyDescent="0.2">
      <c r="A44" s="4">
        <v>43</v>
      </c>
      <c r="B44" s="4" t="s">
        <v>13</v>
      </c>
      <c r="C44" s="2" t="s">
        <v>10</v>
      </c>
      <c r="D44" s="15">
        <v>10.8</v>
      </c>
      <c r="E44" s="4">
        <v>4</v>
      </c>
      <c r="F44" s="7">
        <v>70.38</v>
      </c>
    </row>
    <row r="45" spans="1:12" x14ac:dyDescent="0.2">
      <c r="A45" s="4">
        <v>44</v>
      </c>
      <c r="B45" s="4" t="s">
        <v>6</v>
      </c>
      <c r="C45" s="2" t="s">
        <v>15</v>
      </c>
      <c r="D45" s="15">
        <v>13.3</v>
      </c>
      <c r="E45" s="4">
        <v>7</v>
      </c>
      <c r="F45" s="7">
        <v>110.65</v>
      </c>
    </row>
    <row r="46" spans="1:12" x14ac:dyDescent="0.2">
      <c r="A46" s="4">
        <v>45</v>
      </c>
      <c r="B46" s="4" t="s">
        <v>6</v>
      </c>
      <c r="C46" s="2" t="s">
        <v>15</v>
      </c>
      <c r="D46" s="15">
        <v>30.1</v>
      </c>
      <c r="E46" s="4">
        <v>6</v>
      </c>
      <c r="F46" s="7">
        <v>104.23</v>
      </c>
    </row>
    <row r="47" spans="1:12" x14ac:dyDescent="0.2">
      <c r="A47" s="4">
        <v>46</v>
      </c>
      <c r="B47" s="4" t="s">
        <v>13</v>
      </c>
      <c r="C47" s="2" t="s">
        <v>10</v>
      </c>
      <c r="D47" s="15">
        <v>13.700000000000001</v>
      </c>
      <c r="E47" s="4">
        <v>4</v>
      </c>
      <c r="F47" s="7">
        <v>68.17</v>
      </c>
    </row>
    <row r="48" spans="1:12" x14ac:dyDescent="0.2">
      <c r="A48" s="4">
        <v>47</v>
      </c>
      <c r="B48" s="4" t="s">
        <v>14</v>
      </c>
      <c r="C48" s="2" t="s">
        <v>15</v>
      </c>
      <c r="D48" s="15">
        <v>8.1</v>
      </c>
      <c r="E48" s="4">
        <v>2</v>
      </c>
      <c r="F48" s="7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15">
        <v>9.6999999999999993</v>
      </c>
      <c r="E49" s="4">
        <v>5</v>
      </c>
      <c r="F49" s="7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15">
        <v>7.3</v>
      </c>
      <c r="E50" s="4">
        <v>6</v>
      </c>
      <c r="F50" s="7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15">
        <v>13.4</v>
      </c>
      <c r="E51" s="4">
        <v>3</v>
      </c>
      <c r="F51" s="7">
        <v>98.75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A7BA-7C18-1A46-9A97-9C8725F98D07}">
  <dimension ref="A1:K53"/>
  <sheetViews>
    <sheetView workbookViewId="0">
      <selection activeCell="G28" sqref="G28"/>
    </sheetView>
  </sheetViews>
  <sheetFormatPr baseColWidth="10" defaultRowHeight="16" x14ac:dyDescent="0.2"/>
  <cols>
    <col min="6" max="6" width="15.5" bestFit="1" customWidth="1"/>
    <col min="7" max="7" width="36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s="14" t="s">
        <v>5</v>
      </c>
    </row>
    <row r="2" spans="1:10" x14ac:dyDescent="0.2">
      <c r="A2">
        <v>1</v>
      </c>
      <c r="B2" t="s">
        <v>6</v>
      </c>
      <c r="C2" t="s">
        <v>15</v>
      </c>
      <c r="D2">
        <v>12</v>
      </c>
      <c r="E2" s="14">
        <v>4</v>
      </c>
      <c r="F2" s="14">
        <v>54.52</v>
      </c>
    </row>
    <row r="3" spans="1:10" x14ac:dyDescent="0.2">
      <c r="A3">
        <v>2</v>
      </c>
      <c r="B3" t="s">
        <v>7</v>
      </c>
      <c r="C3" t="s">
        <v>8</v>
      </c>
      <c r="D3">
        <v>19.5</v>
      </c>
      <c r="E3" s="14">
        <v>6</v>
      </c>
      <c r="F3" s="14">
        <v>94.9</v>
      </c>
      <c r="G3" t="s">
        <v>16</v>
      </c>
      <c r="H3">
        <v>0.58004761599999999</v>
      </c>
    </row>
    <row r="4" spans="1:10" x14ac:dyDescent="0.2">
      <c r="A4">
        <v>3</v>
      </c>
      <c r="B4" t="s">
        <v>6</v>
      </c>
      <c r="C4" t="s">
        <v>15</v>
      </c>
      <c r="D4">
        <v>8.5</v>
      </c>
      <c r="E4" s="14">
        <v>4</v>
      </c>
      <c r="F4" s="14">
        <v>26.68</v>
      </c>
      <c r="J4" s="13"/>
    </row>
    <row r="5" spans="1:10" x14ac:dyDescent="0.2">
      <c r="A5">
        <v>4</v>
      </c>
      <c r="B5" t="s">
        <v>9</v>
      </c>
      <c r="C5" t="s">
        <v>10</v>
      </c>
      <c r="D5">
        <v>11.4</v>
      </c>
      <c r="E5" s="14">
        <v>2</v>
      </c>
      <c r="F5" s="14">
        <v>44.73</v>
      </c>
    </row>
    <row r="6" spans="1:10" x14ac:dyDescent="0.2">
      <c r="A6">
        <v>5</v>
      </c>
      <c r="B6" t="s">
        <v>7</v>
      </c>
      <c r="C6" t="s">
        <v>15</v>
      </c>
      <c r="D6">
        <v>11.3</v>
      </c>
      <c r="E6" s="14">
        <v>4</v>
      </c>
      <c r="F6" s="14">
        <v>66.27</v>
      </c>
    </row>
    <row r="7" spans="1:10" x14ac:dyDescent="0.2">
      <c r="A7">
        <v>6</v>
      </c>
      <c r="B7" t="s">
        <v>11</v>
      </c>
      <c r="C7" t="s">
        <v>10</v>
      </c>
      <c r="D7">
        <v>10.5</v>
      </c>
      <c r="E7" s="14">
        <v>6</v>
      </c>
      <c r="F7" s="14">
        <v>67.8</v>
      </c>
    </row>
    <row r="8" spans="1:10" x14ac:dyDescent="0.2">
      <c r="A8">
        <v>7</v>
      </c>
      <c r="B8" t="s">
        <v>12</v>
      </c>
      <c r="C8" t="s">
        <v>15</v>
      </c>
      <c r="D8">
        <v>11.4</v>
      </c>
      <c r="E8" s="14">
        <v>2</v>
      </c>
      <c r="F8" s="14">
        <v>36.04</v>
      </c>
    </row>
    <row r="9" spans="1:10" x14ac:dyDescent="0.2">
      <c r="A9">
        <v>8</v>
      </c>
      <c r="B9" t="s">
        <v>13</v>
      </c>
      <c r="C9" t="s">
        <v>10</v>
      </c>
      <c r="D9">
        <v>4.3</v>
      </c>
      <c r="E9" s="14">
        <v>6</v>
      </c>
      <c r="F9" s="14">
        <v>55.96</v>
      </c>
    </row>
    <row r="10" spans="1:10" x14ac:dyDescent="0.2">
      <c r="A10">
        <v>9</v>
      </c>
      <c r="B10" t="s">
        <v>7</v>
      </c>
      <c r="C10" t="s">
        <v>10</v>
      </c>
      <c r="D10">
        <v>12.7</v>
      </c>
      <c r="E10" s="14">
        <v>3</v>
      </c>
      <c r="F10" s="14">
        <v>70.94</v>
      </c>
    </row>
    <row r="11" spans="1:10" x14ac:dyDescent="0.2">
      <c r="A11">
        <v>10</v>
      </c>
      <c r="B11" t="s">
        <v>9</v>
      </c>
      <c r="C11" t="s">
        <v>15</v>
      </c>
      <c r="D11">
        <v>24.7</v>
      </c>
      <c r="E11" s="14">
        <v>7</v>
      </c>
      <c r="F11" s="14">
        <v>68.73</v>
      </c>
    </row>
    <row r="12" spans="1:10" x14ac:dyDescent="0.2">
      <c r="A12">
        <v>11</v>
      </c>
      <c r="B12" t="s">
        <v>11</v>
      </c>
      <c r="C12" t="s">
        <v>8</v>
      </c>
      <c r="D12">
        <v>13.3</v>
      </c>
      <c r="E12" s="14">
        <v>6</v>
      </c>
      <c r="F12" s="14">
        <v>54.04</v>
      </c>
    </row>
    <row r="13" spans="1:10" x14ac:dyDescent="0.2">
      <c r="A13">
        <v>12</v>
      </c>
      <c r="B13" t="s">
        <v>12</v>
      </c>
      <c r="C13" t="s">
        <v>10</v>
      </c>
      <c r="D13">
        <v>14.3</v>
      </c>
      <c r="E13" s="14">
        <v>5</v>
      </c>
      <c r="F13" s="14">
        <v>48.05</v>
      </c>
    </row>
    <row r="14" spans="1:10" x14ac:dyDescent="0.2">
      <c r="A14">
        <v>13</v>
      </c>
      <c r="B14" t="s">
        <v>12</v>
      </c>
      <c r="C14" t="s">
        <v>8</v>
      </c>
      <c r="D14">
        <v>11.7</v>
      </c>
      <c r="E14" s="14">
        <v>7</v>
      </c>
      <c r="F14" s="14">
        <v>64.16</v>
      </c>
    </row>
    <row r="15" spans="1:10" x14ac:dyDescent="0.2">
      <c r="A15">
        <v>14</v>
      </c>
      <c r="B15" t="s">
        <v>6</v>
      </c>
      <c r="C15" t="s">
        <v>10</v>
      </c>
      <c r="D15">
        <v>24.4</v>
      </c>
      <c r="E15" s="14">
        <v>10</v>
      </c>
      <c r="F15" s="14">
        <v>158.51</v>
      </c>
    </row>
    <row r="16" spans="1:10" x14ac:dyDescent="0.2">
      <c r="A16">
        <v>15</v>
      </c>
      <c r="B16" t="s">
        <v>13</v>
      </c>
      <c r="C16" t="s">
        <v>15</v>
      </c>
      <c r="D16">
        <v>8.4</v>
      </c>
      <c r="E16" s="14">
        <v>3</v>
      </c>
      <c r="F16" s="14">
        <v>84.12</v>
      </c>
    </row>
    <row r="17" spans="1:11" x14ac:dyDescent="0.2">
      <c r="A17">
        <v>16</v>
      </c>
      <c r="B17" t="s">
        <v>14</v>
      </c>
      <c r="C17" t="s">
        <v>15</v>
      </c>
      <c r="D17">
        <v>9.6</v>
      </c>
      <c r="E17" s="14">
        <v>4</v>
      </c>
      <c r="F17" s="14">
        <v>59.2</v>
      </c>
    </row>
    <row r="18" spans="1:11" x14ac:dyDescent="0.2">
      <c r="A18">
        <v>17</v>
      </c>
      <c r="B18" t="s">
        <v>14</v>
      </c>
      <c r="C18" t="s">
        <v>15</v>
      </c>
      <c r="D18">
        <v>23.3</v>
      </c>
      <c r="E18" s="14">
        <v>7</v>
      </c>
      <c r="F18" s="14">
        <v>91.62</v>
      </c>
    </row>
    <row r="19" spans="1:11" x14ac:dyDescent="0.2">
      <c r="A19">
        <v>18</v>
      </c>
      <c r="B19" t="s">
        <v>6</v>
      </c>
      <c r="C19" t="s">
        <v>15</v>
      </c>
      <c r="D19">
        <v>14</v>
      </c>
      <c r="E19" s="14">
        <v>7</v>
      </c>
      <c r="F19" s="14">
        <v>126.4</v>
      </c>
      <c r="G19" t="s">
        <v>17</v>
      </c>
      <c r="H19">
        <v>0.72366692300000002</v>
      </c>
      <c r="K19" s="13"/>
    </row>
    <row r="20" spans="1:11" x14ac:dyDescent="0.2">
      <c r="A20">
        <v>19</v>
      </c>
      <c r="B20" t="s">
        <v>13</v>
      </c>
      <c r="C20" t="s">
        <v>8</v>
      </c>
      <c r="D20">
        <v>5.6</v>
      </c>
      <c r="E20" s="14">
        <v>4</v>
      </c>
      <c r="F20" s="14">
        <v>68.45</v>
      </c>
    </row>
    <row r="21" spans="1:11" x14ac:dyDescent="0.2">
      <c r="A21">
        <v>20</v>
      </c>
      <c r="B21" t="s">
        <v>7</v>
      </c>
      <c r="C21" t="s">
        <v>15</v>
      </c>
      <c r="D21">
        <v>15.1</v>
      </c>
      <c r="E21" s="14">
        <v>5</v>
      </c>
      <c r="F21" s="14">
        <v>32.69</v>
      </c>
    </row>
    <row r="22" spans="1:11" x14ac:dyDescent="0.2">
      <c r="A22">
        <v>21</v>
      </c>
      <c r="B22" t="s">
        <v>11</v>
      </c>
      <c r="C22" t="s">
        <v>10</v>
      </c>
      <c r="D22">
        <v>16.3</v>
      </c>
      <c r="E22" s="14">
        <v>5</v>
      </c>
      <c r="F22" s="14">
        <v>78.58</v>
      </c>
    </row>
    <row r="23" spans="1:11" x14ac:dyDescent="0.2">
      <c r="A23">
        <v>22</v>
      </c>
      <c r="B23" t="s">
        <v>9</v>
      </c>
      <c r="C23" t="s">
        <v>15</v>
      </c>
      <c r="D23">
        <v>10.199999999999999</v>
      </c>
      <c r="E23" s="14">
        <v>6</v>
      </c>
      <c r="F23" s="14">
        <v>74.430000000000007</v>
      </c>
    </row>
    <row r="24" spans="1:11" x14ac:dyDescent="0.2">
      <c r="A24">
        <v>23</v>
      </c>
      <c r="B24" t="s">
        <v>12</v>
      </c>
      <c r="C24" t="s">
        <v>15</v>
      </c>
      <c r="D24">
        <v>8</v>
      </c>
      <c r="E24" s="14">
        <v>3</v>
      </c>
      <c r="F24" s="14">
        <v>32.729999999999997</v>
      </c>
    </row>
    <row r="25" spans="1:11" x14ac:dyDescent="0.2">
      <c r="A25">
        <v>24</v>
      </c>
      <c r="B25" t="s">
        <v>9</v>
      </c>
      <c r="C25" t="s">
        <v>10</v>
      </c>
      <c r="D25">
        <v>8</v>
      </c>
      <c r="E25" s="14">
        <v>2</v>
      </c>
      <c r="F25" s="14">
        <v>48.66</v>
      </c>
    </row>
    <row r="26" spans="1:11" x14ac:dyDescent="0.2">
      <c r="A26">
        <v>25</v>
      </c>
      <c r="B26" t="s">
        <v>13</v>
      </c>
      <c r="C26" t="s">
        <v>10</v>
      </c>
      <c r="D26">
        <v>9.6</v>
      </c>
      <c r="E26" s="14">
        <v>3</v>
      </c>
      <c r="F26" s="14">
        <v>54.66</v>
      </c>
    </row>
    <row r="27" spans="1:11" x14ac:dyDescent="0.2">
      <c r="A27">
        <v>26</v>
      </c>
      <c r="B27" t="s">
        <v>7</v>
      </c>
      <c r="C27" t="s">
        <v>15</v>
      </c>
      <c r="D27">
        <v>11</v>
      </c>
      <c r="E27" s="14">
        <v>2</v>
      </c>
      <c r="F27" s="14">
        <v>40.54</v>
      </c>
    </row>
    <row r="28" spans="1:11" x14ac:dyDescent="0.2">
      <c r="A28">
        <v>27</v>
      </c>
      <c r="B28" t="s">
        <v>11</v>
      </c>
      <c r="C28" t="s">
        <v>15</v>
      </c>
      <c r="D28">
        <v>16.899999999999999</v>
      </c>
      <c r="E28" s="14">
        <v>5</v>
      </c>
      <c r="F28" s="14">
        <v>34.69</v>
      </c>
    </row>
    <row r="29" spans="1:11" x14ac:dyDescent="0.2">
      <c r="A29">
        <v>28</v>
      </c>
      <c r="B29" t="s">
        <v>11</v>
      </c>
      <c r="C29" t="s">
        <v>10</v>
      </c>
      <c r="D29">
        <v>6</v>
      </c>
      <c r="E29" s="14">
        <v>4</v>
      </c>
      <c r="F29" s="14">
        <v>27.91</v>
      </c>
    </row>
    <row r="30" spans="1:11" x14ac:dyDescent="0.2">
      <c r="A30">
        <v>29</v>
      </c>
      <c r="B30" t="s">
        <v>13</v>
      </c>
      <c r="C30" t="s">
        <v>10</v>
      </c>
      <c r="D30">
        <v>32.9</v>
      </c>
      <c r="E30" s="14">
        <v>10</v>
      </c>
      <c r="F30" s="14">
        <v>155.30000000000001</v>
      </c>
    </row>
    <row r="31" spans="1:11" x14ac:dyDescent="0.2">
      <c r="A31">
        <v>30</v>
      </c>
      <c r="B31" t="s">
        <v>6</v>
      </c>
      <c r="C31" t="s">
        <v>8</v>
      </c>
      <c r="D31">
        <v>11.8</v>
      </c>
      <c r="E31" s="14">
        <v>9</v>
      </c>
      <c r="F31" s="14">
        <v>120.25</v>
      </c>
    </row>
    <row r="32" spans="1:11" x14ac:dyDescent="0.2">
      <c r="A32">
        <v>31</v>
      </c>
      <c r="B32" t="s">
        <v>14</v>
      </c>
      <c r="C32" t="s">
        <v>15</v>
      </c>
      <c r="D32">
        <v>7.1</v>
      </c>
      <c r="E32" s="14">
        <v>2</v>
      </c>
      <c r="F32" s="14">
        <v>41.2</v>
      </c>
    </row>
    <row r="33" spans="1:6" x14ac:dyDescent="0.2">
      <c r="A33">
        <v>32</v>
      </c>
      <c r="B33" t="s">
        <v>13</v>
      </c>
      <c r="C33" t="s">
        <v>10</v>
      </c>
      <c r="D33">
        <v>18</v>
      </c>
      <c r="E33" s="14">
        <v>8</v>
      </c>
      <c r="F33" s="14">
        <v>134.4</v>
      </c>
    </row>
    <row r="34" spans="1:6" x14ac:dyDescent="0.2">
      <c r="A34">
        <v>33</v>
      </c>
      <c r="B34" t="s">
        <v>12</v>
      </c>
      <c r="C34" t="s">
        <v>15</v>
      </c>
      <c r="D34">
        <v>11.8</v>
      </c>
      <c r="E34" s="14">
        <v>4</v>
      </c>
      <c r="F34" s="14">
        <v>37.17</v>
      </c>
    </row>
    <row r="35" spans="1:6" x14ac:dyDescent="0.2">
      <c r="A35">
        <v>34</v>
      </c>
      <c r="B35" t="s">
        <v>13</v>
      </c>
      <c r="C35" t="s">
        <v>15</v>
      </c>
      <c r="D35">
        <v>9.1</v>
      </c>
      <c r="E35" s="14">
        <v>3</v>
      </c>
      <c r="F35" s="14">
        <v>52.09</v>
      </c>
    </row>
    <row r="36" spans="1:6" x14ac:dyDescent="0.2">
      <c r="A36">
        <v>35</v>
      </c>
      <c r="B36" t="s">
        <v>9</v>
      </c>
      <c r="C36" t="s">
        <v>15</v>
      </c>
      <c r="D36">
        <v>7.8</v>
      </c>
      <c r="E36" s="14">
        <v>5</v>
      </c>
      <c r="F36" s="14">
        <v>71.81</v>
      </c>
    </row>
    <row r="37" spans="1:6" x14ac:dyDescent="0.2">
      <c r="A37">
        <v>36</v>
      </c>
      <c r="B37" t="s">
        <v>6</v>
      </c>
      <c r="C37" t="s">
        <v>10</v>
      </c>
      <c r="D37">
        <v>16.5</v>
      </c>
      <c r="E37" s="14">
        <v>5</v>
      </c>
      <c r="F37" s="14">
        <v>59.99</v>
      </c>
    </row>
    <row r="38" spans="1:6" x14ac:dyDescent="0.2">
      <c r="A38">
        <v>37</v>
      </c>
      <c r="B38" t="s">
        <v>14</v>
      </c>
      <c r="C38" t="s">
        <v>10</v>
      </c>
      <c r="D38">
        <v>6.2</v>
      </c>
      <c r="E38" s="14">
        <v>4</v>
      </c>
      <c r="F38" s="14">
        <v>84.17</v>
      </c>
    </row>
    <row r="39" spans="1:6" x14ac:dyDescent="0.2">
      <c r="A39">
        <v>38</v>
      </c>
      <c r="B39" t="s">
        <v>11</v>
      </c>
      <c r="C39" t="s">
        <v>15</v>
      </c>
      <c r="D39">
        <v>11.3</v>
      </c>
      <c r="E39" s="14">
        <v>4</v>
      </c>
      <c r="F39" s="14">
        <v>55.58</v>
      </c>
    </row>
    <row r="40" spans="1:6" x14ac:dyDescent="0.2">
      <c r="A40">
        <v>39</v>
      </c>
      <c r="B40" t="s">
        <v>9</v>
      </c>
      <c r="C40" t="s">
        <v>15</v>
      </c>
      <c r="D40">
        <v>10.6</v>
      </c>
      <c r="E40" s="14">
        <v>2</v>
      </c>
      <c r="F40" s="14">
        <v>39.06</v>
      </c>
    </row>
    <row r="41" spans="1:6" x14ac:dyDescent="0.2">
      <c r="A41">
        <v>40</v>
      </c>
      <c r="B41" t="s">
        <v>7</v>
      </c>
      <c r="C41" t="s">
        <v>15</v>
      </c>
      <c r="D41">
        <v>5</v>
      </c>
      <c r="E41" s="14">
        <v>5</v>
      </c>
      <c r="F41" s="14">
        <v>36.479999999999997</v>
      </c>
    </row>
    <row r="42" spans="1:6" x14ac:dyDescent="0.2">
      <c r="A42">
        <v>41</v>
      </c>
      <c r="B42" t="s">
        <v>9</v>
      </c>
      <c r="C42" t="s">
        <v>8</v>
      </c>
      <c r="D42">
        <v>15.9</v>
      </c>
      <c r="E42" s="14">
        <v>4</v>
      </c>
      <c r="F42" s="14">
        <v>67.44</v>
      </c>
    </row>
    <row r="43" spans="1:6" x14ac:dyDescent="0.2">
      <c r="A43">
        <v>42</v>
      </c>
      <c r="B43" t="s">
        <v>11</v>
      </c>
      <c r="C43" t="s">
        <v>15</v>
      </c>
      <c r="D43">
        <v>18.100000000000001</v>
      </c>
      <c r="E43" s="14">
        <v>7</v>
      </c>
      <c r="F43" s="14">
        <v>60.14</v>
      </c>
    </row>
    <row r="44" spans="1:6" x14ac:dyDescent="0.2">
      <c r="A44">
        <v>43</v>
      </c>
      <c r="B44" t="s">
        <v>13</v>
      </c>
      <c r="C44" t="s">
        <v>10</v>
      </c>
      <c r="D44">
        <v>10.8</v>
      </c>
      <c r="E44" s="14">
        <v>4</v>
      </c>
      <c r="F44" s="14">
        <v>70.38</v>
      </c>
    </row>
    <row r="45" spans="1:6" x14ac:dyDescent="0.2">
      <c r="A45">
        <v>44</v>
      </c>
      <c r="B45" t="s">
        <v>6</v>
      </c>
      <c r="C45" t="s">
        <v>15</v>
      </c>
      <c r="D45">
        <v>13.3</v>
      </c>
      <c r="E45" s="14">
        <v>7</v>
      </c>
      <c r="F45" s="14">
        <v>110.65</v>
      </c>
    </row>
    <row r="46" spans="1:6" x14ac:dyDescent="0.2">
      <c r="A46">
        <v>45</v>
      </c>
      <c r="B46" t="s">
        <v>6</v>
      </c>
      <c r="C46" t="s">
        <v>15</v>
      </c>
      <c r="D46">
        <v>30.1</v>
      </c>
      <c r="E46" s="14">
        <v>6</v>
      </c>
      <c r="F46" s="14">
        <v>104.23</v>
      </c>
    </row>
    <row r="47" spans="1:6" x14ac:dyDescent="0.2">
      <c r="A47">
        <v>46</v>
      </c>
      <c r="B47" t="s">
        <v>13</v>
      </c>
      <c r="C47" t="s">
        <v>10</v>
      </c>
      <c r="D47">
        <v>13.7</v>
      </c>
      <c r="E47" s="14">
        <v>4</v>
      </c>
      <c r="F47" s="14">
        <v>68.17</v>
      </c>
    </row>
    <row r="48" spans="1:6" x14ac:dyDescent="0.2">
      <c r="A48">
        <v>47</v>
      </c>
      <c r="B48" t="s">
        <v>14</v>
      </c>
      <c r="C48" t="s">
        <v>15</v>
      </c>
      <c r="D48">
        <v>8.1</v>
      </c>
      <c r="E48" s="14">
        <v>2</v>
      </c>
      <c r="F48" s="14">
        <v>17.84</v>
      </c>
    </row>
    <row r="49" spans="1:6" x14ac:dyDescent="0.2">
      <c r="A49">
        <v>48</v>
      </c>
      <c r="B49" t="s">
        <v>13</v>
      </c>
      <c r="C49" t="s">
        <v>15</v>
      </c>
      <c r="D49">
        <v>9.6999999999999993</v>
      </c>
      <c r="E49" s="14">
        <v>5</v>
      </c>
      <c r="F49" s="14">
        <v>103.15</v>
      </c>
    </row>
    <row r="50" spans="1:6" x14ac:dyDescent="0.2">
      <c r="A50">
        <v>49</v>
      </c>
      <c r="B50" t="s">
        <v>6</v>
      </c>
      <c r="C50" t="s">
        <v>8</v>
      </c>
      <c r="D50">
        <v>7.3</v>
      </c>
      <c r="E50" s="14">
        <v>6</v>
      </c>
      <c r="F50" s="14">
        <v>52.15</v>
      </c>
    </row>
    <row r="51" spans="1:6" x14ac:dyDescent="0.2">
      <c r="A51">
        <v>50</v>
      </c>
      <c r="B51" t="s">
        <v>13</v>
      </c>
      <c r="C51" t="s">
        <v>15</v>
      </c>
      <c r="D51">
        <v>13.4</v>
      </c>
      <c r="E51" s="14">
        <v>3</v>
      </c>
      <c r="F51" s="14">
        <v>98.75</v>
      </c>
    </row>
    <row r="52" spans="1:6" x14ac:dyDescent="0.2">
      <c r="A52" t="s">
        <v>18</v>
      </c>
      <c r="D52">
        <v>640.5</v>
      </c>
      <c r="E52" s="14">
        <v>241</v>
      </c>
      <c r="F52" s="14">
        <v>3406.41</v>
      </c>
    </row>
    <row r="53" spans="1:6" x14ac:dyDescent="0.2">
      <c r="A53" t="s">
        <v>19</v>
      </c>
      <c r="D53">
        <v>12.8</v>
      </c>
      <c r="E53" s="14">
        <v>4.82</v>
      </c>
      <c r="F53" s="14">
        <v>68.13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zoomScale="115" workbookViewId="0">
      <selection activeCell="J3" sqref="J3"/>
    </sheetView>
  </sheetViews>
  <sheetFormatPr baseColWidth="10" defaultColWidth="8.83203125" defaultRowHeight="16" x14ac:dyDescent="0.2"/>
  <cols>
    <col min="1" max="1" width="9.5" style="5" customWidth="1"/>
    <col min="2" max="2" width="9" style="5"/>
    <col min="3" max="3" width="14.6640625" customWidth="1"/>
    <col min="4" max="4" width="11.33203125" style="12" customWidth="1"/>
    <col min="5" max="5" width="13.5" style="12" customWidth="1"/>
    <col min="6" max="6" width="15.83203125" style="5" customWidth="1"/>
    <col min="11" max="11" width="7.5" customWidth="1"/>
    <col min="12" max="12" width="12.1640625" bestFit="1" customWidth="1"/>
  </cols>
  <sheetData>
    <row r="1" spans="1:13" x14ac:dyDescent="0.2">
      <c r="A1" s="3" t="s">
        <v>0</v>
      </c>
      <c r="B1" s="3" t="s">
        <v>1</v>
      </c>
      <c r="C1" s="1" t="s">
        <v>2</v>
      </c>
      <c r="D1" s="8" t="s">
        <v>3</v>
      </c>
      <c r="E1" s="9" t="s">
        <v>4</v>
      </c>
      <c r="F1" s="6" t="s">
        <v>5</v>
      </c>
      <c r="L1" s="22" t="s">
        <v>29</v>
      </c>
      <c r="M1" s="22"/>
    </row>
    <row r="2" spans="1:13" x14ac:dyDescent="0.2">
      <c r="A2" s="4">
        <v>1</v>
      </c>
      <c r="B2" s="4" t="s">
        <v>6</v>
      </c>
      <c r="C2" s="2" t="s">
        <v>15</v>
      </c>
      <c r="D2" s="10">
        <v>12</v>
      </c>
      <c r="E2" s="11">
        <v>4</v>
      </c>
      <c r="F2" s="7">
        <v>54.519999999999996</v>
      </c>
      <c r="L2" s="23">
        <f>CORREL(D2:D51,E2:E51)</f>
        <v>0.59556752365482568</v>
      </c>
      <c r="M2" s="23"/>
    </row>
    <row r="3" spans="1:13" x14ac:dyDescent="0.2">
      <c r="A3" s="4">
        <v>2</v>
      </c>
      <c r="B3" s="4" t="s">
        <v>7</v>
      </c>
      <c r="C3" s="2" t="s">
        <v>8</v>
      </c>
      <c r="D3" s="10">
        <v>19.5</v>
      </c>
      <c r="E3" s="11">
        <v>6</v>
      </c>
      <c r="F3" s="7">
        <v>94.9</v>
      </c>
    </row>
    <row r="4" spans="1:13" x14ac:dyDescent="0.2">
      <c r="A4" s="4">
        <v>3</v>
      </c>
      <c r="B4" s="4" t="s">
        <v>6</v>
      </c>
      <c r="C4" s="2" t="s">
        <v>15</v>
      </c>
      <c r="D4" s="10">
        <v>8.5</v>
      </c>
      <c r="E4" s="11">
        <v>4</v>
      </c>
      <c r="F4" s="7">
        <v>26.68</v>
      </c>
    </row>
    <row r="5" spans="1:13" x14ac:dyDescent="0.2">
      <c r="A5" s="4">
        <v>4</v>
      </c>
      <c r="B5" s="4" t="s">
        <v>9</v>
      </c>
      <c r="C5" s="2" t="s">
        <v>10</v>
      </c>
      <c r="D5" s="10">
        <v>11.4</v>
      </c>
      <c r="E5" s="11">
        <v>2</v>
      </c>
      <c r="F5" s="7">
        <v>44.730000000000004</v>
      </c>
    </row>
    <row r="6" spans="1:13" x14ac:dyDescent="0.2">
      <c r="A6" s="4">
        <v>5</v>
      </c>
      <c r="B6" s="4" t="s">
        <v>7</v>
      </c>
      <c r="C6" s="2" t="s">
        <v>15</v>
      </c>
      <c r="D6" s="10">
        <v>11.3</v>
      </c>
      <c r="E6" s="11">
        <v>4</v>
      </c>
      <c r="F6" s="7">
        <v>66.27</v>
      </c>
    </row>
    <row r="7" spans="1:13" x14ac:dyDescent="0.2">
      <c r="A7" s="4">
        <v>6</v>
      </c>
      <c r="B7" s="4" t="s">
        <v>11</v>
      </c>
      <c r="C7" s="2" t="s">
        <v>10</v>
      </c>
      <c r="D7" s="10">
        <v>10.5</v>
      </c>
      <c r="E7" s="11">
        <v>6</v>
      </c>
      <c r="F7" s="7">
        <v>67.8</v>
      </c>
    </row>
    <row r="8" spans="1:13" x14ac:dyDescent="0.2">
      <c r="A8" s="4">
        <v>7</v>
      </c>
      <c r="B8" s="4" t="s">
        <v>12</v>
      </c>
      <c r="C8" s="2" t="s">
        <v>15</v>
      </c>
      <c r="D8" s="10">
        <v>11.4</v>
      </c>
      <c r="E8" s="11">
        <v>2</v>
      </c>
      <c r="F8" s="7">
        <v>36.04</v>
      </c>
    </row>
    <row r="9" spans="1:13" x14ac:dyDescent="0.2">
      <c r="A9" s="4">
        <v>8</v>
      </c>
      <c r="B9" s="4" t="s">
        <v>13</v>
      </c>
      <c r="C9" s="2" t="s">
        <v>10</v>
      </c>
      <c r="D9" s="10">
        <v>4.3</v>
      </c>
      <c r="E9" s="11">
        <v>6</v>
      </c>
      <c r="F9" s="7">
        <v>55.960000000000008</v>
      </c>
    </row>
    <row r="10" spans="1:13" x14ac:dyDescent="0.2">
      <c r="A10" s="4">
        <v>9</v>
      </c>
      <c r="B10" s="4" t="s">
        <v>7</v>
      </c>
      <c r="C10" s="2" t="s">
        <v>10</v>
      </c>
      <c r="D10" s="10">
        <v>12.700000000000001</v>
      </c>
      <c r="E10" s="11">
        <v>3</v>
      </c>
      <c r="F10" s="7">
        <v>70.94</v>
      </c>
    </row>
    <row r="11" spans="1:13" x14ac:dyDescent="0.2">
      <c r="A11" s="4">
        <v>10</v>
      </c>
      <c r="B11" s="4" t="s">
        <v>9</v>
      </c>
      <c r="C11" s="2" t="s">
        <v>15</v>
      </c>
      <c r="D11" s="10">
        <v>24.7</v>
      </c>
      <c r="E11" s="11">
        <v>7</v>
      </c>
      <c r="F11" s="7">
        <v>68.73</v>
      </c>
    </row>
    <row r="12" spans="1:13" x14ac:dyDescent="0.2">
      <c r="A12" s="4">
        <v>11</v>
      </c>
      <c r="B12" s="4" t="s">
        <v>11</v>
      </c>
      <c r="C12" s="2" t="s">
        <v>8</v>
      </c>
      <c r="D12" s="10">
        <v>13.3</v>
      </c>
      <c r="E12" s="11">
        <v>6</v>
      </c>
      <c r="F12" s="7">
        <v>54.040000000000006</v>
      </c>
    </row>
    <row r="13" spans="1:13" x14ac:dyDescent="0.2">
      <c r="A13" s="4">
        <v>12</v>
      </c>
      <c r="B13" s="4" t="s">
        <v>12</v>
      </c>
      <c r="C13" s="2" t="s">
        <v>10</v>
      </c>
      <c r="D13" s="10">
        <v>14.3</v>
      </c>
      <c r="E13" s="11">
        <v>5</v>
      </c>
      <c r="F13" s="7">
        <v>48.05</v>
      </c>
    </row>
    <row r="14" spans="1:13" x14ac:dyDescent="0.2">
      <c r="A14" s="4">
        <v>13</v>
      </c>
      <c r="B14" s="4" t="s">
        <v>12</v>
      </c>
      <c r="C14" s="2" t="s">
        <v>8</v>
      </c>
      <c r="D14" s="10">
        <v>11.700000000000001</v>
      </c>
      <c r="E14" s="11">
        <v>7</v>
      </c>
      <c r="F14" s="7">
        <v>64.16</v>
      </c>
    </row>
    <row r="15" spans="1:13" x14ac:dyDescent="0.2">
      <c r="A15" s="4">
        <v>14</v>
      </c>
      <c r="B15" s="4" t="s">
        <v>6</v>
      </c>
      <c r="C15" s="2" t="s">
        <v>10</v>
      </c>
      <c r="D15" s="10">
        <v>24.400000000000002</v>
      </c>
      <c r="E15" s="11">
        <v>10</v>
      </c>
      <c r="F15" s="7">
        <v>158.51</v>
      </c>
    </row>
    <row r="16" spans="1:13" x14ac:dyDescent="0.2">
      <c r="A16" s="4">
        <v>15</v>
      </c>
      <c r="B16" s="4" t="s">
        <v>13</v>
      </c>
      <c r="C16" s="2" t="s">
        <v>15</v>
      </c>
      <c r="D16" s="10">
        <v>8.4</v>
      </c>
      <c r="E16" s="11">
        <v>3</v>
      </c>
      <c r="F16" s="7">
        <v>84.12</v>
      </c>
    </row>
    <row r="17" spans="1:6" x14ac:dyDescent="0.2">
      <c r="A17" s="4">
        <v>16</v>
      </c>
      <c r="B17" s="4" t="s">
        <v>14</v>
      </c>
      <c r="C17" s="2" t="s">
        <v>15</v>
      </c>
      <c r="D17" s="10">
        <v>9.6</v>
      </c>
      <c r="E17" s="11">
        <v>4</v>
      </c>
      <c r="F17" s="7">
        <v>59.2</v>
      </c>
    </row>
    <row r="18" spans="1:6" x14ac:dyDescent="0.2">
      <c r="A18" s="4">
        <v>17</v>
      </c>
      <c r="B18" s="4" t="s">
        <v>14</v>
      </c>
      <c r="C18" s="2" t="s">
        <v>15</v>
      </c>
      <c r="D18" s="10">
        <v>23.3</v>
      </c>
      <c r="E18" s="11">
        <v>7</v>
      </c>
      <c r="F18" s="7">
        <v>91.62</v>
      </c>
    </row>
    <row r="19" spans="1:6" x14ac:dyDescent="0.2">
      <c r="A19" s="4">
        <v>18</v>
      </c>
      <c r="B19" s="4" t="s">
        <v>6</v>
      </c>
      <c r="C19" s="2" t="s">
        <v>15</v>
      </c>
      <c r="D19" s="10">
        <v>14</v>
      </c>
      <c r="E19" s="11">
        <v>7</v>
      </c>
      <c r="F19" s="7">
        <v>126.4</v>
      </c>
    </row>
    <row r="20" spans="1:6" x14ac:dyDescent="0.2">
      <c r="A20" s="4">
        <v>19</v>
      </c>
      <c r="B20" s="4" t="s">
        <v>13</v>
      </c>
      <c r="C20" s="2" t="s">
        <v>8</v>
      </c>
      <c r="D20" s="10">
        <v>5.6000000000000005</v>
      </c>
      <c r="E20" s="11">
        <v>4</v>
      </c>
      <c r="F20" s="7">
        <v>68.45</v>
      </c>
    </row>
    <row r="21" spans="1:6" x14ac:dyDescent="0.2">
      <c r="A21" s="4">
        <v>20</v>
      </c>
      <c r="B21" s="4" t="s">
        <v>7</v>
      </c>
      <c r="C21" s="2" t="s">
        <v>15</v>
      </c>
      <c r="D21" s="10">
        <v>15.1</v>
      </c>
      <c r="E21" s="11">
        <v>5</v>
      </c>
      <c r="F21" s="7">
        <v>32.69</v>
      </c>
    </row>
    <row r="22" spans="1:6" x14ac:dyDescent="0.2">
      <c r="A22" s="4">
        <v>21</v>
      </c>
      <c r="B22" s="4" t="s">
        <v>11</v>
      </c>
      <c r="C22" s="2" t="s">
        <v>10</v>
      </c>
      <c r="D22" s="10">
        <v>16.3</v>
      </c>
      <c r="E22" s="11">
        <v>5</v>
      </c>
      <c r="F22" s="7">
        <v>78.58</v>
      </c>
    </row>
    <row r="23" spans="1:6" x14ac:dyDescent="0.2">
      <c r="A23" s="4">
        <v>22</v>
      </c>
      <c r="B23" s="4" t="s">
        <v>9</v>
      </c>
      <c r="C23" s="2" t="s">
        <v>15</v>
      </c>
      <c r="D23" s="10">
        <v>10.199999999999999</v>
      </c>
      <c r="E23" s="11">
        <v>6</v>
      </c>
      <c r="F23" s="7">
        <v>74.430000000000007</v>
      </c>
    </row>
    <row r="24" spans="1:6" x14ac:dyDescent="0.2">
      <c r="A24" s="4">
        <v>23</v>
      </c>
      <c r="B24" s="4" t="s">
        <v>12</v>
      </c>
      <c r="C24" s="2" t="s">
        <v>15</v>
      </c>
      <c r="D24" s="10">
        <v>8</v>
      </c>
      <c r="E24" s="11">
        <v>3</v>
      </c>
      <c r="F24" s="7">
        <v>32.730000000000004</v>
      </c>
    </row>
    <row r="25" spans="1:6" x14ac:dyDescent="0.2">
      <c r="A25" s="4">
        <v>24</v>
      </c>
      <c r="B25" s="4" t="s">
        <v>9</v>
      </c>
      <c r="C25" s="2" t="s">
        <v>10</v>
      </c>
      <c r="D25" s="10">
        <v>8</v>
      </c>
      <c r="E25" s="11">
        <v>2</v>
      </c>
      <c r="F25" s="7">
        <v>48.66</v>
      </c>
    </row>
    <row r="26" spans="1:6" x14ac:dyDescent="0.2">
      <c r="A26" s="4">
        <v>25</v>
      </c>
      <c r="B26" s="4" t="s">
        <v>13</v>
      </c>
      <c r="C26" s="2" t="s">
        <v>10</v>
      </c>
      <c r="D26" s="10">
        <v>9.6</v>
      </c>
      <c r="E26" s="11">
        <v>3</v>
      </c>
      <c r="F26" s="7">
        <v>54.66</v>
      </c>
    </row>
    <row r="27" spans="1:6" x14ac:dyDescent="0.2">
      <c r="A27" s="4">
        <v>26</v>
      </c>
      <c r="B27" s="4" t="s">
        <v>7</v>
      </c>
      <c r="C27" s="2" t="s">
        <v>15</v>
      </c>
      <c r="D27" s="10">
        <v>11</v>
      </c>
      <c r="E27" s="11">
        <v>2</v>
      </c>
      <c r="F27" s="7">
        <v>40.54</v>
      </c>
    </row>
    <row r="28" spans="1:6" x14ac:dyDescent="0.2">
      <c r="A28" s="4">
        <v>27</v>
      </c>
      <c r="B28" s="4" t="s">
        <v>11</v>
      </c>
      <c r="C28" s="2" t="s">
        <v>15</v>
      </c>
      <c r="D28" s="10">
        <v>16.899999999999999</v>
      </c>
      <c r="E28" s="11">
        <v>5</v>
      </c>
      <c r="F28" s="7">
        <v>34.69</v>
      </c>
    </row>
    <row r="29" spans="1:6" x14ac:dyDescent="0.2">
      <c r="A29" s="4">
        <v>28</v>
      </c>
      <c r="B29" s="4" t="s">
        <v>11</v>
      </c>
      <c r="C29" s="2" t="s">
        <v>10</v>
      </c>
      <c r="D29" s="10">
        <v>6</v>
      </c>
      <c r="E29" s="11">
        <v>4</v>
      </c>
      <c r="F29" s="7">
        <v>27.910000000000004</v>
      </c>
    </row>
    <row r="30" spans="1:6" x14ac:dyDescent="0.2">
      <c r="A30" s="4">
        <v>29</v>
      </c>
      <c r="B30" s="4" t="s">
        <v>13</v>
      </c>
      <c r="C30" s="2" t="s">
        <v>10</v>
      </c>
      <c r="D30" s="10">
        <v>32.9</v>
      </c>
      <c r="E30" s="11">
        <v>10</v>
      </c>
      <c r="F30" s="7">
        <v>155.30000000000001</v>
      </c>
    </row>
    <row r="31" spans="1:6" x14ac:dyDescent="0.2">
      <c r="A31" s="4">
        <v>30</v>
      </c>
      <c r="B31" s="4" t="s">
        <v>6</v>
      </c>
      <c r="C31" s="2" t="s">
        <v>8</v>
      </c>
      <c r="D31" s="10">
        <v>11.8</v>
      </c>
      <c r="E31" s="11">
        <v>9</v>
      </c>
      <c r="F31" s="7">
        <v>120.25</v>
      </c>
    </row>
    <row r="32" spans="1:6" x14ac:dyDescent="0.2">
      <c r="A32" s="4">
        <v>31</v>
      </c>
      <c r="B32" s="4" t="s">
        <v>14</v>
      </c>
      <c r="C32" s="2" t="s">
        <v>15</v>
      </c>
      <c r="D32" s="10">
        <v>7.1000000000000005</v>
      </c>
      <c r="E32" s="11">
        <v>2</v>
      </c>
      <c r="F32" s="7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10">
        <v>18</v>
      </c>
      <c r="E33" s="11">
        <v>8</v>
      </c>
      <c r="F33" s="7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10">
        <v>11.8</v>
      </c>
      <c r="E34" s="11">
        <v>4</v>
      </c>
      <c r="F34" s="7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10">
        <v>9.1</v>
      </c>
      <c r="E35" s="11">
        <v>3</v>
      </c>
      <c r="F35" s="7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10">
        <v>7.8</v>
      </c>
      <c r="E36" s="11">
        <v>5</v>
      </c>
      <c r="F36" s="7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10">
        <v>16.5</v>
      </c>
      <c r="E37" s="11">
        <v>5</v>
      </c>
      <c r="F37" s="7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10">
        <v>6.2</v>
      </c>
      <c r="E38" s="11">
        <v>4</v>
      </c>
      <c r="F38" s="7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10">
        <v>11.3</v>
      </c>
      <c r="E39" s="11">
        <v>4</v>
      </c>
      <c r="F39" s="7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10">
        <v>10.6</v>
      </c>
      <c r="E40" s="11">
        <v>2</v>
      </c>
      <c r="F40" s="7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10">
        <v>5</v>
      </c>
      <c r="E41" s="11">
        <v>5</v>
      </c>
      <c r="F41" s="7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10">
        <v>15.9</v>
      </c>
      <c r="E42" s="11">
        <v>4</v>
      </c>
      <c r="F42" s="7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10">
        <v>18.100000000000001</v>
      </c>
      <c r="E43" s="11">
        <v>7</v>
      </c>
      <c r="F43" s="7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10">
        <v>10.8</v>
      </c>
      <c r="E44" s="11">
        <v>4</v>
      </c>
      <c r="F44" s="7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10">
        <v>13.3</v>
      </c>
      <c r="E45" s="11">
        <v>7</v>
      </c>
      <c r="F45" s="7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10">
        <v>30.1</v>
      </c>
      <c r="E46" s="11">
        <v>6</v>
      </c>
      <c r="F46" s="7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10">
        <v>13.700000000000001</v>
      </c>
      <c r="E47" s="11">
        <v>4</v>
      </c>
      <c r="F47" s="7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10">
        <v>8.1</v>
      </c>
      <c r="E48" s="11">
        <v>2</v>
      </c>
      <c r="F48" s="7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10">
        <v>9.6999999999999993</v>
      </c>
      <c r="E49" s="11">
        <v>5</v>
      </c>
      <c r="F49" s="7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10">
        <v>7.3</v>
      </c>
      <c r="E50" s="11">
        <v>6</v>
      </c>
      <c r="F50" s="7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10">
        <v>13.4</v>
      </c>
      <c r="E51" s="11">
        <v>3</v>
      </c>
      <c r="F51" s="7">
        <v>98.75</v>
      </c>
    </row>
  </sheetData>
  <mergeCells count="2">
    <mergeCell ref="L1:M1"/>
    <mergeCell ref="L2:M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 and Q3</vt:lpstr>
      <vt:lpstr>Q4 and Q5</vt:lpstr>
      <vt:lpstr>Q6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Reese A. Bottorff</cp:lastModifiedBy>
  <cp:lastPrinted>2024-02-02T21:43:38Z</cp:lastPrinted>
  <dcterms:created xsi:type="dcterms:W3CDTF">2009-03-09T11:29:02Z</dcterms:created>
  <dcterms:modified xsi:type="dcterms:W3CDTF">2024-02-02T21:43:41Z</dcterms:modified>
</cp:coreProperties>
</file>