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eetb\Desktop\Parallel-Computing\FinalProject\Output\"/>
    </mc:Choice>
  </mc:AlternateContent>
  <xr:revisionPtr revIDLastSave="0" documentId="13_ncr:1_{0A506E11-809D-4A51-B0C9-77EC78A50192}" xr6:coauthVersionLast="45" xr6:coauthVersionMax="45" xr10:uidLastSave="{00000000-0000-0000-0000-000000000000}"/>
  <bookViews>
    <workbookView xWindow="28680" yWindow="-120" windowWidth="386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1" l="1"/>
  <c r="X26" i="1"/>
  <c r="X27" i="1"/>
  <c r="X28" i="1"/>
  <c r="X29" i="1"/>
  <c r="W25" i="1"/>
  <c r="W26" i="1"/>
  <c r="W27" i="1"/>
  <c r="W28" i="1"/>
  <c r="W29" i="1"/>
  <c r="V25" i="1"/>
  <c r="V26" i="1"/>
  <c r="V27" i="1"/>
  <c r="V28" i="1"/>
  <c r="V29" i="1"/>
  <c r="U25" i="1"/>
  <c r="U26" i="1"/>
  <c r="U27" i="1"/>
  <c r="U28" i="1"/>
  <c r="U29" i="1"/>
  <c r="V24" i="1"/>
  <c r="W24" i="1"/>
  <c r="X24" i="1"/>
  <c r="U24" i="1"/>
  <c r="R25" i="1"/>
  <c r="R26" i="1"/>
  <c r="R27" i="1"/>
  <c r="R28" i="1"/>
  <c r="R29" i="1"/>
  <c r="Q25" i="1"/>
  <c r="Q26" i="1"/>
  <c r="Q27" i="1"/>
  <c r="Q28" i="1"/>
  <c r="Q29" i="1"/>
  <c r="P25" i="1"/>
  <c r="P26" i="1"/>
  <c r="P27" i="1"/>
  <c r="P28" i="1"/>
  <c r="P29" i="1"/>
  <c r="O25" i="1"/>
  <c r="O26" i="1"/>
  <c r="O27" i="1"/>
  <c r="O28" i="1"/>
  <c r="O29" i="1"/>
  <c r="P24" i="1"/>
  <c r="Q24" i="1"/>
  <c r="R24" i="1"/>
  <c r="O24" i="1"/>
  <c r="L25" i="1"/>
  <c r="L26" i="1"/>
  <c r="L27" i="1"/>
  <c r="L28" i="1"/>
  <c r="L29" i="1"/>
  <c r="K25" i="1"/>
  <c r="K26" i="1"/>
  <c r="K27" i="1"/>
  <c r="K28" i="1"/>
  <c r="K29" i="1"/>
  <c r="J25" i="1"/>
  <c r="J26" i="1"/>
  <c r="J27" i="1"/>
  <c r="J28" i="1"/>
  <c r="J29" i="1"/>
  <c r="I25" i="1"/>
  <c r="I26" i="1"/>
  <c r="I27" i="1"/>
  <c r="I28" i="1"/>
  <c r="I29" i="1"/>
  <c r="J24" i="1"/>
  <c r="K24" i="1"/>
  <c r="L24" i="1"/>
  <c r="I24" i="1"/>
  <c r="F25" i="1"/>
  <c r="F26" i="1"/>
  <c r="F27" i="1"/>
  <c r="F28" i="1"/>
  <c r="F29" i="1"/>
  <c r="E25" i="1"/>
  <c r="E26" i="1"/>
  <c r="E27" i="1"/>
  <c r="E28" i="1"/>
  <c r="E29" i="1"/>
  <c r="D25" i="1"/>
  <c r="D26" i="1"/>
  <c r="D27" i="1"/>
  <c r="D28" i="1"/>
  <c r="D29" i="1"/>
  <c r="F24" i="1"/>
  <c r="E24" i="1"/>
  <c r="D24" i="1"/>
  <c r="C25" i="1"/>
  <c r="C26" i="1"/>
  <c r="C27" i="1"/>
  <c r="C28" i="1"/>
  <c r="C29" i="1"/>
  <c r="C24" i="1"/>
  <c r="X15" i="1"/>
  <c r="X16" i="1"/>
  <c r="X17" i="1"/>
  <c r="X18" i="1"/>
  <c r="X19" i="1"/>
  <c r="W15" i="1"/>
  <c r="W16" i="1"/>
  <c r="W17" i="1"/>
  <c r="W18" i="1"/>
  <c r="W19" i="1"/>
  <c r="V15" i="1"/>
  <c r="V16" i="1"/>
  <c r="V17" i="1"/>
  <c r="V18" i="1"/>
  <c r="V19" i="1"/>
  <c r="V14" i="1"/>
  <c r="W14" i="1"/>
  <c r="X14" i="1"/>
  <c r="U15" i="1"/>
  <c r="U16" i="1"/>
  <c r="U17" i="1"/>
  <c r="U18" i="1"/>
  <c r="U19" i="1"/>
  <c r="U14" i="1"/>
  <c r="R15" i="1"/>
  <c r="R16" i="1"/>
  <c r="R17" i="1"/>
  <c r="R18" i="1"/>
  <c r="R19" i="1"/>
  <c r="Q15" i="1"/>
  <c r="Q16" i="1"/>
  <c r="Q17" i="1"/>
  <c r="Q18" i="1"/>
  <c r="Q19" i="1"/>
  <c r="P15" i="1"/>
  <c r="P16" i="1"/>
  <c r="P17" i="1"/>
  <c r="P18" i="1"/>
  <c r="P19" i="1"/>
  <c r="O15" i="1"/>
  <c r="O16" i="1"/>
  <c r="O17" i="1"/>
  <c r="O18" i="1"/>
  <c r="O19" i="1"/>
  <c r="P14" i="1"/>
  <c r="Q14" i="1"/>
  <c r="R14" i="1"/>
  <c r="O14" i="1"/>
  <c r="L15" i="1"/>
  <c r="L16" i="1"/>
  <c r="L17" i="1"/>
  <c r="L18" i="1"/>
  <c r="L19" i="1"/>
  <c r="K15" i="1"/>
  <c r="K16" i="1"/>
  <c r="K17" i="1"/>
  <c r="K18" i="1"/>
  <c r="K19" i="1"/>
  <c r="J15" i="1"/>
  <c r="J16" i="1"/>
  <c r="J17" i="1"/>
  <c r="J18" i="1"/>
  <c r="J19" i="1"/>
  <c r="I15" i="1"/>
  <c r="I16" i="1"/>
  <c r="I17" i="1"/>
  <c r="I18" i="1"/>
  <c r="I19" i="1"/>
  <c r="J14" i="1"/>
  <c r="K14" i="1"/>
  <c r="L14" i="1"/>
  <c r="I14" i="1"/>
  <c r="F15" i="1"/>
  <c r="F16" i="1"/>
  <c r="F17" i="1"/>
  <c r="F18" i="1"/>
  <c r="F19" i="1"/>
  <c r="E15" i="1"/>
  <c r="E16" i="1"/>
  <c r="E17" i="1"/>
  <c r="E18" i="1"/>
  <c r="E19" i="1"/>
  <c r="E14" i="1"/>
  <c r="F14" i="1"/>
  <c r="D15" i="1"/>
  <c r="D16" i="1"/>
  <c r="D17" i="1"/>
  <c r="D18" i="1"/>
  <c r="D19" i="1"/>
  <c r="D14" i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<sst xmlns="http://schemas.openxmlformats.org/spreadsheetml/2006/main" count="37" uniqueCount="13">
  <si>
    <t>Time</t>
  </si>
  <si>
    <t>Facebook</t>
  </si>
  <si>
    <t>Google</t>
  </si>
  <si>
    <t>BerkStan</t>
  </si>
  <si>
    <t>NotreDame</t>
  </si>
  <si>
    <t>Speedup</t>
  </si>
  <si>
    <t>Efficiency</t>
  </si>
  <si>
    <t>Rank</t>
  </si>
  <si>
    <t>Walk Length</t>
  </si>
  <si>
    <t>Actual</t>
  </si>
  <si>
    <t>Observed</t>
  </si>
  <si>
    <t>Damping Ratio</t>
  </si>
  <si>
    <t>Match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</si>
</sst>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9"/>
  <sheetViews>
    <sheetView workbookViewId="0">
      <selection activeCell="O40" sqref="O40"/>
    </sheetView>
  </sheetViews>
  <sheetFormatPr defaultRowHeight="14.5" x14ac:dyDescent="0.35"/>
  <cols>
    <col min="2" max="2" width="9" bestFit="1" customWidth="1"/>
    <col min="20" max="20" width="10.7265625" bestFit="1" customWidth="1"/>
  </cols>
  <sheetData>
    <row r="2" spans="2:24" x14ac:dyDescent="0.35">
      <c r="B2" s="3" t="s">
        <v>1</v>
      </c>
      <c r="C2" s="3" t="s">
        <v>0</v>
      </c>
      <c r="D2" s="3"/>
      <c r="E2" s="3"/>
      <c r="F2" s="3"/>
      <c r="H2" s="3" t="s">
        <v>2</v>
      </c>
      <c r="I2" s="3" t="s">
        <v>0</v>
      </c>
      <c r="J2" s="3"/>
      <c r="K2" s="3"/>
      <c r="L2" s="3"/>
      <c r="N2" s="3" t="s">
        <v>3</v>
      </c>
      <c r="O2" s="3" t="s">
        <v>0</v>
      </c>
      <c r="P2" s="3"/>
      <c r="Q2" s="3"/>
      <c r="R2" s="3"/>
      <c r="T2" s="3" t="s">
        <v>4</v>
      </c>
      <c r="U2" s="3" t="s">
        <v>0</v>
      </c>
      <c r="V2" s="3"/>
      <c r="W2" s="3"/>
      <c r="X2" s="3"/>
    </row>
    <row r="3" spans="2:24" x14ac:dyDescent="0.35">
      <c r="B3" s="3"/>
      <c r="C3" s="4">
        <v>1</v>
      </c>
      <c r="D3" s="4">
        <v>2</v>
      </c>
      <c r="E3" s="4">
        <v>4</v>
      </c>
      <c r="F3" s="4">
        <v>8</v>
      </c>
      <c r="H3" s="3"/>
      <c r="I3" s="4">
        <v>1</v>
      </c>
      <c r="J3" s="4">
        <v>2</v>
      </c>
      <c r="K3" s="4">
        <v>4</v>
      </c>
      <c r="L3" s="4">
        <v>8</v>
      </c>
      <c r="N3" s="3"/>
      <c r="O3" s="4">
        <v>1</v>
      </c>
      <c r="P3" s="4">
        <v>2</v>
      </c>
      <c r="Q3" s="4">
        <v>4</v>
      </c>
      <c r="R3" s="4">
        <v>8</v>
      </c>
      <c r="T3" s="3"/>
      <c r="U3" s="4">
        <v>1</v>
      </c>
      <c r="V3" s="4">
        <v>2</v>
      </c>
      <c r="W3" s="4">
        <v>4</v>
      </c>
      <c r="X3" s="4">
        <v>8</v>
      </c>
    </row>
    <row r="4" spans="2:24" x14ac:dyDescent="0.35">
      <c r="B4" s="4">
        <v>8</v>
      </c>
      <c r="C4" s="4">
        <v>23.227</v>
      </c>
      <c r="D4" s="4">
        <v>12.645</v>
      </c>
      <c r="E4" s="4">
        <v>6.8</v>
      </c>
      <c r="F4" s="4">
        <v>4.38</v>
      </c>
      <c r="H4" s="4">
        <v>8</v>
      </c>
      <c r="I4" s="4">
        <v>6938.72</v>
      </c>
      <c r="J4" s="4">
        <v>3541.97</v>
      </c>
      <c r="K4" s="4">
        <v>1792.43</v>
      </c>
      <c r="L4" s="4">
        <v>913.36500000000001</v>
      </c>
      <c r="N4" s="4">
        <v>8</v>
      </c>
      <c r="O4" s="4">
        <v>4577.6099999999997</v>
      </c>
      <c r="P4" s="4">
        <v>2317.21</v>
      </c>
      <c r="Q4" s="4">
        <v>1172.04</v>
      </c>
      <c r="R4" s="4">
        <v>594.1</v>
      </c>
      <c r="T4" s="4">
        <v>8</v>
      </c>
      <c r="U4" s="4">
        <v>2111.1999999999998</v>
      </c>
      <c r="V4" s="4">
        <v>1097.49</v>
      </c>
      <c r="W4" s="4">
        <v>561.67100000000005</v>
      </c>
      <c r="X4" s="4">
        <v>285.95699999999999</v>
      </c>
    </row>
    <row r="5" spans="2:24" x14ac:dyDescent="0.35">
      <c r="B5" s="4">
        <v>16</v>
      </c>
      <c r="C5" s="4">
        <v>43.9</v>
      </c>
      <c r="D5" s="4">
        <v>23.85</v>
      </c>
      <c r="E5" s="4">
        <v>12.56</v>
      </c>
      <c r="F5" s="4">
        <v>9.17</v>
      </c>
      <c r="H5" s="4">
        <v>16</v>
      </c>
      <c r="I5" s="4">
        <v>13305.9</v>
      </c>
      <c r="J5" s="4">
        <v>6740.93</v>
      </c>
      <c r="K5" s="4">
        <v>3413.07</v>
      </c>
      <c r="L5" s="4">
        <v>1737.53</v>
      </c>
      <c r="N5" s="4">
        <v>16</v>
      </c>
      <c r="O5" s="4">
        <v>8832.89</v>
      </c>
      <c r="P5" s="4">
        <v>4446.46</v>
      </c>
      <c r="Q5" s="4">
        <v>2275.67</v>
      </c>
      <c r="R5" s="4">
        <v>1160.23</v>
      </c>
      <c r="T5" s="4">
        <v>16</v>
      </c>
      <c r="U5" s="4">
        <v>4074.68</v>
      </c>
      <c r="V5" s="4">
        <v>2101.54</v>
      </c>
      <c r="W5" s="4">
        <v>1077.48</v>
      </c>
      <c r="X5" s="4">
        <v>545.53800000000001</v>
      </c>
    </row>
    <row r="6" spans="2:24" x14ac:dyDescent="0.35">
      <c r="B6" s="4">
        <v>32</v>
      </c>
      <c r="C6" s="4">
        <v>85.486000000000004</v>
      </c>
      <c r="D6" s="4">
        <v>45.97</v>
      </c>
      <c r="E6" s="4">
        <v>23.71</v>
      </c>
      <c r="F6" s="4">
        <v>17.73</v>
      </c>
      <c r="H6" s="4">
        <v>32</v>
      </c>
      <c r="I6" s="4">
        <v>25981.599999999999</v>
      </c>
      <c r="J6" s="4">
        <v>13130.8</v>
      </c>
      <c r="K6" s="4">
        <v>6664.24</v>
      </c>
      <c r="L6" s="4">
        <v>3415.02</v>
      </c>
      <c r="N6" s="4">
        <v>32</v>
      </c>
      <c r="O6" s="4">
        <v>17397.8</v>
      </c>
      <c r="P6" s="4">
        <v>8874.32</v>
      </c>
      <c r="Q6" s="4">
        <v>4492.74</v>
      </c>
      <c r="R6" s="4">
        <v>2309</v>
      </c>
      <c r="T6" s="4">
        <v>32</v>
      </c>
      <c r="U6" s="4">
        <v>7921.8</v>
      </c>
      <c r="V6" s="4">
        <v>4116.47</v>
      </c>
      <c r="W6" s="4">
        <v>2100.58</v>
      </c>
      <c r="X6" s="4">
        <v>1075.3699999999999</v>
      </c>
    </row>
    <row r="7" spans="2:24" x14ac:dyDescent="0.35">
      <c r="B7" s="4">
        <v>64</v>
      </c>
      <c r="C7" s="4">
        <v>166.11</v>
      </c>
      <c r="D7" s="4">
        <v>90.48</v>
      </c>
      <c r="E7" s="4">
        <v>46.55</v>
      </c>
      <c r="F7" s="4">
        <v>25.57</v>
      </c>
      <c r="H7" s="4">
        <v>64</v>
      </c>
      <c r="I7" s="4">
        <v>51180.800000000003</v>
      </c>
      <c r="J7" s="4">
        <v>25895.3</v>
      </c>
      <c r="K7" s="4">
        <v>13081.3</v>
      </c>
      <c r="L7" s="4">
        <v>6777.8</v>
      </c>
      <c r="N7" s="4">
        <v>64</v>
      </c>
      <c r="O7" s="4">
        <v>34431.9</v>
      </c>
      <c r="P7" s="4">
        <v>17639.7</v>
      </c>
      <c r="Q7" s="4">
        <v>8913.41</v>
      </c>
      <c r="R7" s="4">
        <v>4589.33</v>
      </c>
      <c r="T7" s="4">
        <v>64</v>
      </c>
      <c r="U7" s="4">
        <v>15649.6</v>
      </c>
      <c r="V7" s="4">
        <v>8140.54</v>
      </c>
      <c r="W7" s="4">
        <v>4145.3599999999997</v>
      </c>
      <c r="X7" s="4">
        <v>2128.36</v>
      </c>
    </row>
    <row r="8" spans="2:24" x14ac:dyDescent="0.35">
      <c r="B8" s="4">
        <v>128</v>
      </c>
      <c r="C8" s="4">
        <v>332.96</v>
      </c>
      <c r="D8" s="4">
        <v>179.63200000000001</v>
      </c>
      <c r="E8" s="4">
        <v>91.653000000000006</v>
      </c>
      <c r="F8" s="4">
        <v>47.253</v>
      </c>
      <c r="H8" s="4">
        <v>128</v>
      </c>
      <c r="I8" s="4">
        <v>101448</v>
      </c>
      <c r="J8" s="4">
        <v>51418.7</v>
      </c>
      <c r="K8" s="4">
        <v>26031.4</v>
      </c>
      <c r="L8" s="4">
        <v>13473</v>
      </c>
      <c r="N8" s="4">
        <v>128</v>
      </c>
      <c r="O8" s="4">
        <v>68574.3</v>
      </c>
      <c r="P8" s="4">
        <v>35375.4</v>
      </c>
      <c r="Q8" s="4">
        <v>17712.7</v>
      </c>
      <c r="R8" s="4">
        <v>9126.5</v>
      </c>
      <c r="T8" s="4">
        <v>128</v>
      </c>
      <c r="U8" s="4">
        <v>31313.3</v>
      </c>
      <c r="V8" s="4">
        <v>16176.2</v>
      </c>
      <c r="W8" s="4">
        <v>8228.2000000000007</v>
      </c>
      <c r="X8" s="4">
        <v>4254.5200000000004</v>
      </c>
    </row>
    <row r="9" spans="2:24" x14ac:dyDescent="0.35">
      <c r="B9" s="4">
        <v>256</v>
      </c>
      <c r="C9" s="4">
        <v>660.07</v>
      </c>
      <c r="D9" s="4">
        <v>356.96899999999999</v>
      </c>
      <c r="E9" s="4">
        <v>183.56</v>
      </c>
      <c r="F9" s="4">
        <v>93.6</v>
      </c>
      <c r="H9" s="4">
        <v>256</v>
      </c>
      <c r="I9" s="4">
        <v>202536</v>
      </c>
      <c r="J9" s="4">
        <v>102936</v>
      </c>
      <c r="K9" s="4">
        <v>52215.199999999997</v>
      </c>
      <c r="L9" s="4">
        <v>26972.2</v>
      </c>
      <c r="N9" s="4">
        <v>256</v>
      </c>
      <c r="O9" s="4">
        <v>137004</v>
      </c>
      <c r="P9" s="4">
        <v>69135.600000000006</v>
      </c>
      <c r="Q9" s="4">
        <v>35388.400000000001</v>
      </c>
      <c r="R9" s="4">
        <v>18315.8</v>
      </c>
      <c r="T9" s="4">
        <v>256</v>
      </c>
      <c r="U9" s="4">
        <v>61970.8</v>
      </c>
      <c r="V9" s="4">
        <v>32280.7</v>
      </c>
      <c r="W9" s="4">
        <v>16333</v>
      </c>
      <c r="X9" s="4">
        <v>8405.1200000000008</v>
      </c>
    </row>
    <row r="12" spans="2:24" x14ac:dyDescent="0.35">
      <c r="B12" s="3" t="s">
        <v>1</v>
      </c>
      <c r="C12" s="3" t="s">
        <v>5</v>
      </c>
      <c r="D12" s="3"/>
      <c r="E12" s="3"/>
      <c r="F12" s="3"/>
      <c r="H12" s="3" t="s">
        <v>2</v>
      </c>
      <c r="I12" s="3" t="s">
        <v>5</v>
      </c>
      <c r="J12" s="3"/>
      <c r="K12" s="3"/>
      <c r="L12" s="3"/>
      <c r="N12" s="3" t="s">
        <v>3</v>
      </c>
      <c r="O12" s="3" t="s">
        <v>5</v>
      </c>
      <c r="P12" s="3"/>
      <c r="Q12" s="3"/>
      <c r="R12" s="3"/>
      <c r="T12" s="3" t="s">
        <v>4</v>
      </c>
      <c r="U12" s="3" t="s">
        <v>5</v>
      </c>
      <c r="V12" s="3"/>
      <c r="W12" s="3"/>
      <c r="X12" s="3"/>
    </row>
    <row r="13" spans="2:24" x14ac:dyDescent="0.35">
      <c r="B13" s="3"/>
      <c r="C13" s="4">
        <v>1</v>
      </c>
      <c r="D13" s="4">
        <v>2</v>
      </c>
      <c r="E13" s="4">
        <v>4</v>
      </c>
      <c r="F13" s="4">
        <v>8</v>
      </c>
      <c r="H13" s="3"/>
      <c r="I13" s="4">
        <v>1</v>
      </c>
      <c r="J13" s="4">
        <v>2</v>
      </c>
      <c r="K13" s="4">
        <v>4</v>
      </c>
      <c r="L13" s="4">
        <v>8</v>
      </c>
      <c r="N13" s="3"/>
      <c r="O13" s="4">
        <v>1</v>
      </c>
      <c r="P13" s="4">
        <v>2</v>
      </c>
      <c r="Q13" s="4">
        <v>4</v>
      </c>
      <c r="R13" s="4">
        <v>8</v>
      </c>
      <c r="T13" s="3"/>
      <c r="U13" s="4">
        <v>1</v>
      </c>
      <c r="V13" s="4">
        <v>2</v>
      </c>
      <c r="W13" s="4">
        <v>4</v>
      </c>
      <c r="X13" s="4">
        <v>8</v>
      </c>
    </row>
    <row r="14" spans="2:24" x14ac:dyDescent="0.35">
      <c r="B14" s="4">
        <v>8</v>
      </c>
      <c r="C14" s="4">
        <f>$C4/C4</f>
        <v>1</v>
      </c>
      <c r="D14" s="4">
        <f>$C4/D4</f>
        <v>1.8368525108738634</v>
      </c>
      <c r="E14" s="4">
        <f t="shared" ref="E14:F14" si="0">$C4/E4</f>
        <v>3.4157352941176473</v>
      </c>
      <c r="F14" s="4">
        <f t="shared" si="0"/>
        <v>5.3029680365296805</v>
      </c>
      <c r="H14" s="4">
        <v>8</v>
      </c>
      <c r="I14" s="4">
        <f>$I4/I4</f>
        <v>1</v>
      </c>
      <c r="J14" s="4">
        <f t="shared" ref="J14:L14" si="1">$I4/J4</f>
        <v>1.9590002173931458</v>
      </c>
      <c r="K14" s="4">
        <f t="shared" si="1"/>
        <v>3.8711246743247991</v>
      </c>
      <c r="L14" s="4">
        <f t="shared" si="1"/>
        <v>7.5968752908202086</v>
      </c>
      <c r="N14" s="4">
        <v>8</v>
      </c>
      <c r="O14" s="4">
        <f>$O4/O4</f>
        <v>1</v>
      </c>
      <c r="P14" s="4">
        <f t="shared" ref="P14:R14" si="2">$O4/P4</f>
        <v>1.9754834477669265</v>
      </c>
      <c r="Q14" s="4">
        <f t="shared" si="2"/>
        <v>3.9056772806388858</v>
      </c>
      <c r="R14" s="4">
        <f t="shared" si="2"/>
        <v>7.7051169836727817</v>
      </c>
      <c r="T14" s="4">
        <v>8</v>
      </c>
      <c r="U14" s="4">
        <f>$U4/U4</f>
        <v>1</v>
      </c>
      <c r="V14" s="4">
        <f t="shared" ref="V14:X14" si="3">$U4/V4</f>
        <v>1.9236621745984017</v>
      </c>
      <c r="W14" s="4">
        <f t="shared" si="3"/>
        <v>3.7587840568589077</v>
      </c>
      <c r="X14" s="4">
        <f t="shared" si="3"/>
        <v>7.3829282024919829</v>
      </c>
    </row>
    <row r="15" spans="2:24" x14ac:dyDescent="0.35">
      <c r="B15" s="4">
        <v>16</v>
      </c>
      <c r="C15" s="4">
        <f t="shared" ref="C15:F19" si="4">$C5/C5</f>
        <v>1</v>
      </c>
      <c r="D15" s="4">
        <f t="shared" si="4"/>
        <v>1.840670859538784</v>
      </c>
      <c r="E15" s="4">
        <f t="shared" si="4"/>
        <v>3.4952229299363053</v>
      </c>
      <c r="F15" s="4">
        <f t="shared" si="4"/>
        <v>4.7873500545256267</v>
      </c>
      <c r="H15" s="4">
        <v>16</v>
      </c>
      <c r="I15" s="4">
        <f t="shared" ref="I15:L19" si="5">$I5/I5</f>
        <v>1</v>
      </c>
      <c r="J15" s="4">
        <f t="shared" si="5"/>
        <v>1.9738967768542321</v>
      </c>
      <c r="K15" s="4">
        <f t="shared" si="5"/>
        <v>3.8985136548620449</v>
      </c>
      <c r="L15" s="4">
        <f t="shared" si="5"/>
        <v>7.6579397190264338</v>
      </c>
      <c r="N15" s="4">
        <v>16</v>
      </c>
      <c r="O15" s="4">
        <f t="shared" ref="O15:R19" si="6">$O5/O5</f>
        <v>1</v>
      </c>
      <c r="P15" s="4">
        <f t="shared" si="6"/>
        <v>1.9864993725345554</v>
      </c>
      <c r="Q15" s="4">
        <f t="shared" si="6"/>
        <v>3.8814459038437028</v>
      </c>
      <c r="R15" s="4">
        <f t="shared" si="6"/>
        <v>7.6130508606052238</v>
      </c>
      <c r="T15" s="4">
        <v>16</v>
      </c>
      <c r="U15" s="4">
        <f t="shared" ref="U15:X19" si="7">$U5/U5</f>
        <v>1</v>
      </c>
      <c r="V15" s="4">
        <f t="shared" si="7"/>
        <v>1.9389019480952063</v>
      </c>
      <c r="W15" s="4">
        <f t="shared" si="7"/>
        <v>3.7816757619630987</v>
      </c>
      <c r="X15" s="4">
        <f t="shared" si="7"/>
        <v>7.4691038937709191</v>
      </c>
    </row>
    <row r="16" spans="2:24" x14ac:dyDescent="0.35">
      <c r="B16" s="4">
        <v>32</v>
      </c>
      <c r="C16" s="4">
        <f t="shared" si="4"/>
        <v>1</v>
      </c>
      <c r="D16" s="4">
        <f t="shared" si="4"/>
        <v>1.8596040896236679</v>
      </c>
      <c r="E16" s="4">
        <f t="shared" si="4"/>
        <v>3.6054829185997468</v>
      </c>
      <c r="F16" s="4">
        <f t="shared" si="4"/>
        <v>4.8215454032712914</v>
      </c>
      <c r="H16" s="4">
        <v>32</v>
      </c>
      <c r="I16" s="4">
        <f t="shared" si="5"/>
        <v>1</v>
      </c>
      <c r="J16" s="4">
        <f t="shared" si="5"/>
        <v>1.9786760898041247</v>
      </c>
      <c r="K16" s="4">
        <f t="shared" si="5"/>
        <v>3.8986591119167375</v>
      </c>
      <c r="L16" s="4">
        <f t="shared" si="5"/>
        <v>7.6080374346270299</v>
      </c>
      <c r="N16" s="4">
        <v>32</v>
      </c>
      <c r="O16" s="4">
        <f t="shared" si="6"/>
        <v>1</v>
      </c>
      <c r="P16" s="4">
        <f t="shared" si="6"/>
        <v>1.9604657032876884</v>
      </c>
      <c r="Q16" s="4">
        <f t="shared" si="6"/>
        <v>3.8724252905799132</v>
      </c>
      <c r="R16" s="4">
        <f t="shared" si="6"/>
        <v>7.5347769597228238</v>
      </c>
      <c r="T16" s="4">
        <v>32</v>
      </c>
      <c r="U16" s="4">
        <f t="shared" si="7"/>
        <v>1</v>
      </c>
      <c r="V16" s="4">
        <f t="shared" si="7"/>
        <v>1.9244158222943444</v>
      </c>
      <c r="W16" s="4">
        <f t="shared" si="7"/>
        <v>3.7712441325729085</v>
      </c>
      <c r="X16" s="4">
        <f t="shared" si="7"/>
        <v>7.366580804746274</v>
      </c>
    </row>
    <row r="17" spans="2:24" x14ac:dyDescent="0.35">
      <c r="B17" s="4">
        <v>64</v>
      </c>
      <c r="C17" s="4">
        <f t="shared" si="4"/>
        <v>1</v>
      </c>
      <c r="D17" s="4">
        <f t="shared" si="4"/>
        <v>1.8358753315649867</v>
      </c>
      <c r="E17" s="4">
        <f t="shared" si="4"/>
        <v>3.5684210526315794</v>
      </c>
      <c r="F17" s="4">
        <f t="shared" si="4"/>
        <v>6.4962847086429418</v>
      </c>
      <c r="H17" s="4">
        <v>64</v>
      </c>
      <c r="I17" s="4">
        <f t="shared" si="5"/>
        <v>1</v>
      </c>
      <c r="J17" s="4">
        <f t="shared" si="5"/>
        <v>1.9764513251439453</v>
      </c>
      <c r="K17" s="4">
        <f t="shared" si="5"/>
        <v>3.9125163401191019</v>
      </c>
      <c r="L17" s="4">
        <f t="shared" si="5"/>
        <v>7.551240815603883</v>
      </c>
      <c r="N17" s="4">
        <v>64</v>
      </c>
      <c r="O17" s="4">
        <f t="shared" si="6"/>
        <v>1</v>
      </c>
      <c r="P17" s="4">
        <f t="shared" si="6"/>
        <v>1.9519549652204971</v>
      </c>
      <c r="Q17" s="4">
        <f t="shared" si="6"/>
        <v>3.8629323681957861</v>
      </c>
      <c r="R17" s="4">
        <f t="shared" si="6"/>
        <v>7.5025984185055341</v>
      </c>
      <c r="T17" s="4">
        <v>64</v>
      </c>
      <c r="U17" s="4">
        <f t="shared" si="7"/>
        <v>1</v>
      </c>
      <c r="V17" s="4">
        <f t="shared" si="7"/>
        <v>1.9224277504932106</v>
      </c>
      <c r="W17" s="4">
        <f t="shared" si="7"/>
        <v>3.7752089082733469</v>
      </c>
      <c r="X17" s="4">
        <f t="shared" si="7"/>
        <v>7.3528914281418558</v>
      </c>
    </row>
    <row r="18" spans="2:24" x14ac:dyDescent="0.35">
      <c r="B18" s="4">
        <v>128</v>
      </c>
      <c r="C18" s="4">
        <f t="shared" si="4"/>
        <v>1</v>
      </c>
      <c r="D18" s="4">
        <f t="shared" si="4"/>
        <v>1.8535672931326266</v>
      </c>
      <c r="E18" s="4">
        <f t="shared" si="4"/>
        <v>3.6328325313955894</v>
      </c>
      <c r="F18" s="4">
        <f t="shared" si="4"/>
        <v>7.0463251010517842</v>
      </c>
      <c r="H18" s="4">
        <v>128</v>
      </c>
      <c r="I18" s="4">
        <f t="shared" si="5"/>
        <v>1</v>
      </c>
      <c r="J18" s="4">
        <f t="shared" si="5"/>
        <v>1.972978702300914</v>
      </c>
      <c r="K18" s="4">
        <f t="shared" si="5"/>
        <v>3.8971396083191836</v>
      </c>
      <c r="L18" s="4">
        <f t="shared" si="5"/>
        <v>7.5297261189044757</v>
      </c>
      <c r="N18" s="4">
        <v>128</v>
      </c>
      <c r="O18" s="4">
        <f t="shared" si="6"/>
        <v>1</v>
      </c>
      <c r="P18" s="4">
        <f t="shared" si="6"/>
        <v>1.9384741939313761</v>
      </c>
      <c r="Q18" s="4">
        <f t="shared" si="6"/>
        <v>3.8714763982904921</v>
      </c>
      <c r="R18" s="4">
        <f t="shared" si="6"/>
        <v>7.5137566427436591</v>
      </c>
      <c r="T18" s="4">
        <v>128</v>
      </c>
      <c r="U18" s="4">
        <f t="shared" si="7"/>
        <v>1</v>
      </c>
      <c r="V18" s="4">
        <f t="shared" si="7"/>
        <v>1.935763652773828</v>
      </c>
      <c r="W18" s="4">
        <f t="shared" si="7"/>
        <v>3.8056075447850071</v>
      </c>
      <c r="X18" s="4">
        <f t="shared" si="7"/>
        <v>7.3600077094478333</v>
      </c>
    </row>
    <row r="19" spans="2:24" x14ac:dyDescent="0.35">
      <c r="B19" s="4">
        <v>256</v>
      </c>
      <c r="C19" s="4">
        <f t="shared" si="4"/>
        <v>1</v>
      </c>
      <c r="D19" s="4">
        <f t="shared" si="4"/>
        <v>1.8490961400009527</v>
      </c>
      <c r="E19" s="4">
        <f t="shared" si="4"/>
        <v>3.5959359337546308</v>
      </c>
      <c r="F19" s="4">
        <f t="shared" si="4"/>
        <v>7.0520299145299159</v>
      </c>
      <c r="H19" s="4">
        <v>256</v>
      </c>
      <c r="I19" s="4">
        <f t="shared" si="5"/>
        <v>1</v>
      </c>
      <c r="J19" s="4">
        <f t="shared" si="5"/>
        <v>1.9675915131732338</v>
      </c>
      <c r="K19" s="4">
        <f t="shared" si="5"/>
        <v>3.8788705204614748</v>
      </c>
      <c r="L19" s="4">
        <f t="shared" si="5"/>
        <v>7.509064889033894</v>
      </c>
      <c r="N19" s="4">
        <v>256</v>
      </c>
      <c r="O19" s="4">
        <f t="shared" si="6"/>
        <v>1</v>
      </c>
      <c r="P19" s="4">
        <f t="shared" si="6"/>
        <v>1.9816708034644956</v>
      </c>
      <c r="Q19" s="4">
        <f t="shared" si="6"/>
        <v>3.8714380983599144</v>
      </c>
      <c r="R19" s="4">
        <f t="shared" si="6"/>
        <v>7.4800991493683053</v>
      </c>
      <c r="T19" s="4">
        <v>256</v>
      </c>
      <c r="U19" s="4">
        <f t="shared" si="7"/>
        <v>1</v>
      </c>
      <c r="V19" s="4">
        <f t="shared" si="7"/>
        <v>1.9197477130297671</v>
      </c>
      <c r="W19" s="4">
        <f t="shared" si="7"/>
        <v>3.7942080450621445</v>
      </c>
      <c r="X19" s="4">
        <f t="shared" si="7"/>
        <v>7.3729821822888901</v>
      </c>
    </row>
    <row r="22" spans="2:24" x14ac:dyDescent="0.35">
      <c r="B22" s="3" t="s">
        <v>1</v>
      </c>
      <c r="C22" s="3" t="s">
        <v>6</v>
      </c>
      <c r="D22" s="3"/>
      <c r="E22" s="3"/>
      <c r="F22" s="3"/>
      <c r="H22" s="3" t="s">
        <v>2</v>
      </c>
      <c r="I22" s="3" t="s">
        <v>6</v>
      </c>
      <c r="J22" s="3"/>
      <c r="K22" s="3"/>
      <c r="L22" s="3"/>
      <c r="N22" s="3" t="s">
        <v>3</v>
      </c>
      <c r="O22" s="3" t="s">
        <v>6</v>
      </c>
      <c r="P22" s="3"/>
      <c r="Q22" s="3"/>
      <c r="R22" s="3"/>
      <c r="T22" s="3" t="s">
        <v>4</v>
      </c>
      <c r="U22" s="3" t="s">
        <v>6</v>
      </c>
      <c r="V22" s="3"/>
      <c r="W22" s="3"/>
      <c r="X22" s="3"/>
    </row>
    <row r="23" spans="2:24" x14ac:dyDescent="0.35">
      <c r="B23" s="3"/>
      <c r="C23" s="4">
        <v>1</v>
      </c>
      <c r="D23" s="4">
        <v>2</v>
      </c>
      <c r="E23" s="4">
        <v>4</v>
      </c>
      <c r="F23" s="4">
        <v>8</v>
      </c>
      <c r="H23" s="3"/>
      <c r="I23" s="4">
        <v>1</v>
      </c>
      <c r="J23" s="4">
        <v>2</v>
      </c>
      <c r="K23" s="4">
        <v>4</v>
      </c>
      <c r="L23" s="4">
        <v>8</v>
      </c>
      <c r="N23" s="3"/>
      <c r="O23" s="4">
        <v>1</v>
      </c>
      <c r="P23" s="4">
        <v>2</v>
      </c>
      <c r="Q23" s="4">
        <v>4</v>
      </c>
      <c r="R23" s="4">
        <v>8</v>
      </c>
      <c r="T23" s="3"/>
      <c r="U23" s="4">
        <v>1</v>
      </c>
      <c r="V23" s="4">
        <v>2</v>
      </c>
      <c r="W23" s="4">
        <v>4</v>
      </c>
      <c r="X23" s="4">
        <v>8</v>
      </c>
    </row>
    <row r="24" spans="2:24" x14ac:dyDescent="0.35">
      <c r="B24" s="4">
        <v>8</v>
      </c>
      <c r="C24" s="4">
        <f>100 * C14/C$23</f>
        <v>100</v>
      </c>
      <c r="D24" s="4">
        <f>100 * D14/D$23</f>
        <v>91.842625543693174</v>
      </c>
      <c r="E24" s="4">
        <f>100 * E14/E$23</f>
        <v>85.393382352941188</v>
      </c>
      <c r="F24" s="4">
        <f>100 * F14/F$23</f>
        <v>66.287100456621005</v>
      </c>
      <c r="H24" s="4">
        <v>8</v>
      </c>
      <c r="I24" s="4">
        <f>100*I14/I$23</f>
        <v>100</v>
      </c>
      <c r="J24" s="4">
        <f t="shared" ref="J24:L24" si="8">100*J14/J$23</f>
        <v>97.950010869657291</v>
      </c>
      <c r="K24" s="4">
        <f t="shared" si="8"/>
        <v>96.778116858119972</v>
      </c>
      <c r="L24" s="4">
        <f t="shared" si="8"/>
        <v>94.960941135252611</v>
      </c>
      <c r="N24" s="4">
        <v>8</v>
      </c>
      <c r="O24" s="4">
        <f>100 * O14/O$23</f>
        <v>100</v>
      </c>
      <c r="P24" s="4">
        <f t="shared" ref="P24:R24" si="9">100 * P14/P$23</f>
        <v>98.774172388346329</v>
      </c>
      <c r="Q24" s="4">
        <f t="shared" si="9"/>
        <v>97.641932015972145</v>
      </c>
      <c r="R24" s="4">
        <f t="shared" si="9"/>
        <v>96.313962295909775</v>
      </c>
      <c r="T24" s="4">
        <v>8</v>
      </c>
      <c r="U24" s="4">
        <f>100 * U14/U$23</f>
        <v>100</v>
      </c>
      <c r="V24" s="4">
        <f t="shared" ref="V24:X24" si="10">100 * V14/V$23</f>
        <v>96.183108729920093</v>
      </c>
      <c r="W24" s="4">
        <f t="shared" si="10"/>
        <v>93.969601421472689</v>
      </c>
      <c r="X24" s="4">
        <f t="shared" si="10"/>
        <v>92.286602531149782</v>
      </c>
    </row>
    <row r="25" spans="2:24" x14ac:dyDescent="0.35">
      <c r="B25" s="4">
        <v>16</v>
      </c>
      <c r="C25" s="4">
        <f t="shared" ref="C25:F29" si="11">100 * C15/C$23</f>
        <v>100</v>
      </c>
      <c r="D25" s="4">
        <f t="shared" si="11"/>
        <v>92.033542976939202</v>
      </c>
      <c r="E25" s="4">
        <f t="shared" si="11"/>
        <v>87.380573248407629</v>
      </c>
      <c r="F25" s="4">
        <f t="shared" si="11"/>
        <v>59.841875681570336</v>
      </c>
      <c r="H25" s="4">
        <v>16</v>
      </c>
      <c r="I25" s="4">
        <f t="shared" ref="I25:L29" si="12">100*I15/I$23</f>
        <v>100</v>
      </c>
      <c r="J25" s="4">
        <f t="shared" si="12"/>
        <v>98.694838842711604</v>
      </c>
      <c r="K25" s="4">
        <f t="shared" si="12"/>
        <v>97.462841371551121</v>
      </c>
      <c r="L25" s="4">
        <f t="shared" si="12"/>
        <v>95.724246487830428</v>
      </c>
      <c r="N25" s="4">
        <v>16</v>
      </c>
      <c r="O25" s="4">
        <f t="shared" ref="O25:R29" si="13">100 * O15/O$23</f>
        <v>100</v>
      </c>
      <c r="P25" s="4">
        <f t="shared" si="13"/>
        <v>99.324968626727767</v>
      </c>
      <c r="Q25" s="4">
        <f t="shared" si="13"/>
        <v>97.036147596092576</v>
      </c>
      <c r="R25" s="4">
        <f t="shared" si="13"/>
        <v>95.1631357575653</v>
      </c>
      <c r="T25" s="4">
        <v>16</v>
      </c>
      <c r="U25" s="4">
        <f t="shared" ref="U25:X29" si="14">100 * U15/U$23</f>
        <v>100</v>
      </c>
      <c r="V25" s="4">
        <f t="shared" si="14"/>
        <v>96.945097404760318</v>
      </c>
      <c r="W25" s="4">
        <f t="shared" si="14"/>
        <v>94.54189404907747</v>
      </c>
      <c r="X25" s="4">
        <f t="shared" si="14"/>
        <v>93.363798672136483</v>
      </c>
    </row>
    <row r="26" spans="2:24" x14ac:dyDescent="0.35">
      <c r="B26" s="4">
        <v>32</v>
      </c>
      <c r="C26" s="4">
        <f t="shared" si="11"/>
        <v>100</v>
      </c>
      <c r="D26" s="4">
        <f t="shared" si="11"/>
        <v>92.980204481183392</v>
      </c>
      <c r="E26" s="4">
        <f t="shared" si="11"/>
        <v>90.137072964993664</v>
      </c>
      <c r="F26" s="4">
        <f t="shared" si="11"/>
        <v>60.269317540891144</v>
      </c>
      <c r="H26" s="4">
        <v>32</v>
      </c>
      <c r="I26" s="4">
        <f t="shared" si="12"/>
        <v>100</v>
      </c>
      <c r="J26" s="4">
        <f t="shared" si="12"/>
        <v>98.933804490206228</v>
      </c>
      <c r="K26" s="4">
        <f t="shared" si="12"/>
        <v>97.466477797918444</v>
      </c>
      <c r="L26" s="4">
        <f t="shared" si="12"/>
        <v>95.100467932837873</v>
      </c>
      <c r="N26" s="4">
        <v>32</v>
      </c>
      <c r="O26" s="4">
        <f t="shared" si="13"/>
        <v>100</v>
      </c>
      <c r="P26" s="4">
        <f t="shared" si="13"/>
        <v>98.023285164384419</v>
      </c>
      <c r="Q26" s="4">
        <f t="shared" si="13"/>
        <v>96.810632264497826</v>
      </c>
      <c r="R26" s="4">
        <f t="shared" si="13"/>
        <v>94.184711996535299</v>
      </c>
      <c r="T26" s="4">
        <v>32</v>
      </c>
      <c r="U26" s="4">
        <f t="shared" si="14"/>
        <v>100</v>
      </c>
      <c r="V26" s="4">
        <f t="shared" si="14"/>
        <v>96.220791114717215</v>
      </c>
      <c r="W26" s="4">
        <f t="shared" si="14"/>
        <v>94.281103314322706</v>
      </c>
      <c r="X26" s="4">
        <f t="shared" si="14"/>
        <v>92.082260059328419</v>
      </c>
    </row>
    <row r="27" spans="2:24" x14ac:dyDescent="0.35">
      <c r="B27" s="4">
        <v>64</v>
      </c>
      <c r="C27" s="4">
        <f t="shared" si="11"/>
        <v>100</v>
      </c>
      <c r="D27" s="4">
        <f t="shared" si="11"/>
        <v>91.793766578249333</v>
      </c>
      <c r="E27" s="4">
        <f t="shared" si="11"/>
        <v>89.21052631578948</v>
      </c>
      <c r="F27" s="4">
        <f t="shared" si="11"/>
        <v>81.203558858036772</v>
      </c>
      <c r="H27" s="4">
        <v>64</v>
      </c>
      <c r="I27" s="4">
        <f t="shared" si="12"/>
        <v>100</v>
      </c>
      <c r="J27" s="4">
        <f t="shared" si="12"/>
        <v>98.822566257197266</v>
      </c>
      <c r="K27" s="4">
        <f t="shared" si="12"/>
        <v>97.81290850297755</v>
      </c>
      <c r="L27" s="4">
        <f t="shared" si="12"/>
        <v>94.390510195048535</v>
      </c>
      <c r="N27" s="4">
        <v>64</v>
      </c>
      <c r="O27" s="4">
        <f t="shared" si="13"/>
        <v>100</v>
      </c>
      <c r="P27" s="4">
        <f t="shared" si="13"/>
        <v>97.597748261024847</v>
      </c>
      <c r="Q27" s="4">
        <f t="shared" si="13"/>
        <v>96.573309204894656</v>
      </c>
      <c r="R27" s="4">
        <f t="shared" si="13"/>
        <v>93.78248023131917</v>
      </c>
      <c r="T27" s="4">
        <v>64</v>
      </c>
      <c r="U27" s="4">
        <f t="shared" si="14"/>
        <v>100</v>
      </c>
      <c r="V27" s="4">
        <f t="shared" si="14"/>
        <v>96.121387524660534</v>
      </c>
      <c r="W27" s="4">
        <f t="shared" si="14"/>
        <v>94.380222706833678</v>
      </c>
      <c r="X27" s="4">
        <f t="shared" si="14"/>
        <v>91.911142851773192</v>
      </c>
    </row>
    <row r="28" spans="2:24" x14ac:dyDescent="0.35">
      <c r="B28" s="4">
        <v>128</v>
      </c>
      <c r="C28" s="4">
        <f t="shared" si="11"/>
        <v>100</v>
      </c>
      <c r="D28" s="4">
        <f t="shared" si="11"/>
        <v>92.678364656631331</v>
      </c>
      <c r="E28" s="4">
        <f t="shared" si="11"/>
        <v>90.820813284889738</v>
      </c>
      <c r="F28" s="4">
        <f t="shared" si="11"/>
        <v>88.079063763147303</v>
      </c>
      <c r="H28" s="4">
        <v>128</v>
      </c>
      <c r="I28" s="4">
        <f t="shared" si="12"/>
        <v>100</v>
      </c>
      <c r="J28" s="4">
        <f t="shared" si="12"/>
        <v>98.648935115045703</v>
      </c>
      <c r="K28" s="4">
        <f t="shared" si="12"/>
        <v>97.428490207979593</v>
      </c>
      <c r="L28" s="4">
        <f t="shared" si="12"/>
        <v>94.121576486305941</v>
      </c>
      <c r="N28" s="4">
        <v>128</v>
      </c>
      <c r="O28" s="4">
        <f t="shared" si="13"/>
        <v>100</v>
      </c>
      <c r="P28" s="4">
        <f t="shared" si="13"/>
        <v>96.923709696568807</v>
      </c>
      <c r="Q28" s="4">
        <f t="shared" si="13"/>
        <v>96.786909957262296</v>
      </c>
      <c r="R28" s="4">
        <f t="shared" si="13"/>
        <v>93.921958034295741</v>
      </c>
      <c r="T28" s="4">
        <v>128</v>
      </c>
      <c r="U28" s="4">
        <f t="shared" si="14"/>
        <v>100</v>
      </c>
      <c r="V28" s="4">
        <f t="shared" si="14"/>
        <v>96.788182638691396</v>
      </c>
      <c r="W28" s="4">
        <f t="shared" si="14"/>
        <v>95.140188619625178</v>
      </c>
      <c r="X28" s="4">
        <f t="shared" si="14"/>
        <v>92.000096368097914</v>
      </c>
    </row>
    <row r="29" spans="2:24" x14ac:dyDescent="0.35">
      <c r="B29" s="4">
        <v>256</v>
      </c>
      <c r="C29" s="4">
        <f t="shared" si="11"/>
        <v>100</v>
      </c>
      <c r="D29" s="4">
        <f t="shared" si="11"/>
        <v>92.454807000047637</v>
      </c>
      <c r="E29" s="4">
        <f t="shared" si="11"/>
        <v>89.898398343865765</v>
      </c>
      <c r="F29" s="4">
        <f t="shared" si="11"/>
        <v>88.150373931623946</v>
      </c>
      <c r="H29" s="4">
        <v>256</v>
      </c>
      <c r="I29" s="4">
        <f t="shared" si="12"/>
        <v>100</v>
      </c>
      <c r="J29" s="4">
        <f t="shared" si="12"/>
        <v>98.379575658661693</v>
      </c>
      <c r="K29" s="4">
        <f t="shared" si="12"/>
        <v>96.971763011536865</v>
      </c>
      <c r="L29" s="4">
        <f t="shared" si="12"/>
        <v>93.863311112923668</v>
      </c>
      <c r="N29" s="4">
        <v>256</v>
      </c>
      <c r="O29" s="4">
        <f t="shared" si="13"/>
        <v>100</v>
      </c>
      <c r="P29" s="4">
        <f t="shared" si="13"/>
        <v>99.083540173224776</v>
      </c>
      <c r="Q29" s="4">
        <f t="shared" si="13"/>
        <v>96.785952458997855</v>
      </c>
      <c r="R29" s="4">
        <f t="shared" si="13"/>
        <v>93.501239367103821</v>
      </c>
      <c r="T29" s="4">
        <v>256</v>
      </c>
      <c r="U29" s="4">
        <f t="shared" si="14"/>
        <v>100</v>
      </c>
      <c r="V29" s="4">
        <f t="shared" si="14"/>
        <v>95.987385651488353</v>
      </c>
      <c r="W29" s="4">
        <f t="shared" si="14"/>
        <v>94.855201126553609</v>
      </c>
      <c r="X29" s="4">
        <f t="shared" si="14"/>
        <v>92.162277278611128</v>
      </c>
    </row>
  </sheetData>
  <mergeCells count="24">
    <mergeCell ref="T22:T23"/>
    <mergeCell ref="U22:X22"/>
    <mergeCell ref="B22:B23"/>
    <mergeCell ref="C22:F22"/>
    <mergeCell ref="H22:H23"/>
    <mergeCell ref="I22:L22"/>
    <mergeCell ref="N22:N23"/>
    <mergeCell ref="O22:R22"/>
    <mergeCell ref="T2:T3"/>
    <mergeCell ref="U2:X2"/>
    <mergeCell ref="B12:B13"/>
    <mergeCell ref="C12:F12"/>
    <mergeCell ref="H12:H13"/>
    <mergeCell ref="I12:L12"/>
    <mergeCell ref="N12:N13"/>
    <mergeCell ref="O12:R12"/>
    <mergeCell ref="T12:T13"/>
    <mergeCell ref="U12:X12"/>
    <mergeCell ref="C2:F2"/>
    <mergeCell ref="B2:B3"/>
    <mergeCell ref="H2:H3"/>
    <mergeCell ref="I2:L2"/>
    <mergeCell ref="N2:N3"/>
    <mergeCell ref="O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5625-506E-48EF-BAF7-8D3D6D220886}">
  <dimension ref="B2:H8"/>
  <sheetViews>
    <sheetView workbookViewId="0">
      <selection activeCell="B3" sqref="B3:B8"/>
    </sheetView>
  </sheetViews>
  <sheetFormatPr defaultRowHeight="14.5" x14ac:dyDescent="0.35"/>
  <cols>
    <col min="2" max="2" width="9" bestFit="1" customWidth="1"/>
  </cols>
  <sheetData>
    <row r="2" spans="2:8" x14ac:dyDescent="0.35">
      <c r="B2" s="2" t="s">
        <v>1</v>
      </c>
      <c r="C2" s="1" t="s">
        <v>8</v>
      </c>
      <c r="D2" s="1"/>
      <c r="E2" s="1"/>
      <c r="F2" s="1"/>
      <c r="G2" s="1"/>
      <c r="H2" s="1"/>
    </row>
    <row r="3" spans="2:8" x14ac:dyDescent="0.35">
      <c r="B3" s="4" t="s">
        <v>7</v>
      </c>
      <c r="C3" s="4">
        <v>8</v>
      </c>
      <c r="D3" s="4">
        <v>16</v>
      </c>
      <c r="E3" s="4">
        <v>32</v>
      </c>
      <c r="F3" s="4">
        <v>64</v>
      </c>
      <c r="G3" s="4">
        <v>128</v>
      </c>
      <c r="H3" s="4">
        <v>256</v>
      </c>
    </row>
    <row r="4" spans="2:8" x14ac:dyDescent="0.35">
      <c r="B4" s="4">
        <v>1</v>
      </c>
      <c r="C4" s="4">
        <v>2655</v>
      </c>
      <c r="D4" s="4">
        <v>1888</v>
      </c>
      <c r="E4" s="4">
        <v>1888</v>
      </c>
      <c r="F4" s="4">
        <v>1888</v>
      </c>
      <c r="G4" s="4">
        <v>3434</v>
      </c>
      <c r="H4" s="4">
        <v>3434</v>
      </c>
    </row>
    <row r="5" spans="2:8" x14ac:dyDescent="0.35">
      <c r="B5" s="4">
        <v>2</v>
      </c>
      <c r="C5" s="4">
        <v>3434</v>
      </c>
      <c r="D5" s="4">
        <v>3434</v>
      </c>
      <c r="E5" s="4">
        <v>1911</v>
      </c>
      <c r="F5" s="4">
        <v>3434</v>
      </c>
      <c r="G5" s="4">
        <v>1888</v>
      </c>
      <c r="H5" s="4">
        <v>1888</v>
      </c>
    </row>
    <row r="6" spans="2:8" x14ac:dyDescent="0.35">
      <c r="B6" s="4">
        <v>3</v>
      </c>
      <c r="C6" s="4">
        <v>1888</v>
      </c>
      <c r="D6" s="4">
        <v>1911</v>
      </c>
      <c r="E6" s="4">
        <v>3434</v>
      </c>
      <c r="F6" s="4">
        <v>1911</v>
      </c>
      <c r="G6" s="4">
        <v>1911</v>
      </c>
      <c r="H6" s="4">
        <v>2655</v>
      </c>
    </row>
    <row r="7" spans="2:8" x14ac:dyDescent="0.35">
      <c r="B7" s="4">
        <v>4</v>
      </c>
      <c r="C7" s="4">
        <v>2649</v>
      </c>
      <c r="D7" s="4">
        <v>2655</v>
      </c>
      <c r="E7" s="4">
        <v>1902</v>
      </c>
      <c r="F7" s="4">
        <v>1902</v>
      </c>
      <c r="G7" s="4">
        <v>1902</v>
      </c>
      <c r="H7" s="4">
        <v>1902</v>
      </c>
    </row>
    <row r="8" spans="2:8" x14ac:dyDescent="0.35">
      <c r="B8" s="4">
        <v>5</v>
      </c>
      <c r="C8" s="4">
        <v>853</v>
      </c>
      <c r="D8" s="4">
        <v>2649</v>
      </c>
      <c r="E8" s="4">
        <v>3971</v>
      </c>
      <c r="F8" s="4">
        <v>2655</v>
      </c>
      <c r="G8" s="4">
        <v>2655</v>
      </c>
      <c r="H8" s="4">
        <v>1911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6883-A88C-4E42-8C6F-65C787BF11D7}">
  <dimension ref="B2:H10"/>
  <sheetViews>
    <sheetView tabSelected="1" workbookViewId="0">
      <selection activeCell="J24" sqref="J24"/>
    </sheetView>
  </sheetViews>
  <sheetFormatPr defaultRowHeight="14.5" x14ac:dyDescent="0.35"/>
  <cols>
    <col min="2" max="2" width="9.36328125" bestFit="1" customWidth="1"/>
    <col min="4" max="4" width="9.08984375" bestFit="1" customWidth="1"/>
  </cols>
  <sheetData>
    <row r="2" spans="2:8" x14ac:dyDescent="0.35">
      <c r="B2" s="3" t="s">
        <v>1</v>
      </c>
      <c r="C2" s="3" t="s">
        <v>11</v>
      </c>
      <c r="D2" s="3"/>
      <c r="E2" s="3"/>
      <c r="F2" s="3"/>
      <c r="G2" s="3"/>
      <c r="H2" s="3"/>
    </row>
    <row r="3" spans="2:8" x14ac:dyDescent="0.35">
      <c r="B3" s="3"/>
      <c r="C3" s="3">
        <v>0.25</v>
      </c>
      <c r="D3" s="3"/>
      <c r="E3" s="3">
        <v>0.5</v>
      </c>
      <c r="F3" s="3"/>
      <c r="G3" s="3">
        <v>0.75</v>
      </c>
      <c r="H3" s="3"/>
    </row>
    <row r="4" spans="2:8" x14ac:dyDescent="0.35">
      <c r="B4" s="4" t="s">
        <v>7</v>
      </c>
      <c r="C4" s="4" t="s">
        <v>9</v>
      </c>
      <c r="D4" s="4" t="s">
        <v>10</v>
      </c>
      <c r="E4" s="4" t="s">
        <v>9</v>
      </c>
      <c r="F4" s="4" t="s">
        <v>10</v>
      </c>
      <c r="G4" s="4" t="s">
        <v>9</v>
      </c>
      <c r="H4" s="4" t="s">
        <v>10</v>
      </c>
    </row>
    <row r="5" spans="2:8" x14ac:dyDescent="0.35">
      <c r="B5" s="4">
        <v>1</v>
      </c>
      <c r="C5" s="5">
        <v>1888</v>
      </c>
      <c r="D5" s="5">
        <v>3434</v>
      </c>
      <c r="E5" s="5">
        <v>3434</v>
      </c>
      <c r="F5" s="5">
        <v>3434</v>
      </c>
      <c r="G5" s="5">
        <v>3434</v>
      </c>
      <c r="H5" s="5">
        <v>1888</v>
      </c>
    </row>
    <row r="6" spans="2:8" x14ac:dyDescent="0.35">
      <c r="B6" s="4">
        <v>2</v>
      </c>
      <c r="C6" s="5">
        <v>3434</v>
      </c>
      <c r="D6" s="6">
        <v>2655</v>
      </c>
      <c r="E6" s="5">
        <v>1888</v>
      </c>
      <c r="F6" s="5">
        <v>1888</v>
      </c>
      <c r="G6" s="5">
        <v>1911</v>
      </c>
      <c r="H6" s="5">
        <v>3434</v>
      </c>
    </row>
    <row r="7" spans="2:8" x14ac:dyDescent="0.35">
      <c r="B7" s="4">
        <v>3</v>
      </c>
      <c r="C7" s="5">
        <v>1902</v>
      </c>
      <c r="D7" s="5">
        <v>1902</v>
      </c>
      <c r="E7" s="5">
        <v>1902</v>
      </c>
      <c r="F7" s="5">
        <v>2655</v>
      </c>
      <c r="G7" s="6">
        <v>1902</v>
      </c>
      <c r="H7" s="6">
        <v>3426</v>
      </c>
    </row>
    <row r="8" spans="2:8" x14ac:dyDescent="0.35">
      <c r="B8" s="4">
        <v>4</v>
      </c>
      <c r="C8" s="6">
        <v>2649</v>
      </c>
      <c r="D8" s="5">
        <v>1911</v>
      </c>
      <c r="E8" s="5">
        <v>2655</v>
      </c>
      <c r="F8" s="5">
        <v>1902</v>
      </c>
      <c r="G8" s="6">
        <v>2655</v>
      </c>
      <c r="H8" s="6">
        <v>563</v>
      </c>
    </row>
    <row r="9" spans="2:8" x14ac:dyDescent="0.35">
      <c r="B9" s="4">
        <v>5</v>
      </c>
      <c r="C9" s="5">
        <v>2655</v>
      </c>
      <c r="D9" s="5">
        <v>1888</v>
      </c>
      <c r="E9" s="5">
        <v>1911</v>
      </c>
      <c r="F9" s="5">
        <v>1911</v>
      </c>
      <c r="G9" s="5">
        <v>1888</v>
      </c>
      <c r="H9" s="5">
        <v>1911</v>
      </c>
    </row>
    <row r="10" spans="2:8" x14ac:dyDescent="0.35">
      <c r="B10" s="2" t="s">
        <v>12</v>
      </c>
      <c r="C10" s="1">
        <v>80</v>
      </c>
      <c r="D10" s="1"/>
      <c r="E10" s="1">
        <v>100</v>
      </c>
      <c r="F10" s="1"/>
      <c r="G10" s="1">
        <v>60</v>
      </c>
      <c r="H10" s="1"/>
    </row>
  </sheetData>
  <mergeCells count="8">
    <mergeCell ref="C3:D3"/>
    <mergeCell ref="E3:F3"/>
    <mergeCell ref="G3:H3"/>
    <mergeCell ref="C2:H2"/>
    <mergeCell ref="B2:B3"/>
    <mergeCell ref="C10:D10"/>
    <mergeCell ref="E10:F10"/>
    <mergeCell ref="G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 Barik</dc:creator>
  <cp:lastModifiedBy>Reet Barik</cp:lastModifiedBy>
  <dcterms:created xsi:type="dcterms:W3CDTF">2015-06-05T18:17:20Z</dcterms:created>
  <dcterms:modified xsi:type="dcterms:W3CDTF">2020-12-14T03:34:48Z</dcterms:modified>
</cp:coreProperties>
</file>