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6770cb85866558/Desktop/reethu files/New folder/"/>
    </mc:Choice>
  </mc:AlternateContent>
  <xr:revisionPtr revIDLastSave="1" documentId="8_{39C794DA-C2EB-423A-B6F7-05C134B941BB}" xr6:coauthVersionLast="47" xr6:coauthVersionMax="47" xr10:uidLastSave="{B4434321-419C-4E0F-9691-14269554A49C}"/>
  <bookViews>
    <workbookView xWindow="-108" yWindow="-108" windowWidth="23256" windowHeight="12456" firstSheet="8" activeTab="13" xr2:uid="{6BBD2594-6078-4B3D-A695-311D746400E0}"/>
  </bookViews>
  <sheets>
    <sheet name="Team" sheetId="18" r:id="rId1"/>
    <sheet name="Team_Line_item" sheetId="21" r:id="rId2"/>
    <sheet name="feedback" sheetId="17" r:id="rId3"/>
    <sheet name="employee login" sheetId="16" r:id="rId4"/>
    <sheet name="employee" sheetId="15" r:id="rId5"/>
    <sheet name="customer-login" sheetId="14" r:id="rId6"/>
    <sheet name="ticket" sheetId="13" r:id="rId7"/>
    <sheet name="Players" sheetId="1" r:id="rId8"/>
    <sheet name="Match_report" sheetId="8" r:id="rId9"/>
    <sheet name="Transaction" sheetId="3" r:id="rId10"/>
    <sheet name="Customer" sheetId="7" r:id="rId11"/>
    <sheet name="Wallet" sheetId="5" r:id="rId12"/>
    <sheet name="Withdrawl" sheetId="6" r:id="rId13"/>
    <sheet name="Bet" sheetId="10" r:id="rId14"/>
    <sheet name="Sheet1" sheetId="19" r:id="rId15"/>
    <sheet name="Payment" sheetId="12" r:id="rId16"/>
    <sheet name="Match" sheetId="2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10" l="1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D11" i="15"/>
  <c r="D10" i="15"/>
  <c r="D9" i="15"/>
  <c r="D8" i="15"/>
  <c r="D7" i="15"/>
  <c r="D6" i="15"/>
  <c r="D5" i="15"/>
  <c r="D4" i="15"/>
  <c r="D3" i="15"/>
  <c r="D2" i="15"/>
  <c r="E43" i="5" l="1"/>
  <c r="E80" i="5"/>
  <c r="E32" i="5"/>
  <c r="E9" i="5"/>
  <c r="E60" i="5"/>
  <c r="E84" i="5"/>
  <c r="E26" i="5"/>
  <c r="E38" i="5"/>
  <c r="E16" i="5"/>
  <c r="E75" i="5"/>
  <c r="E46" i="5"/>
  <c r="E57" i="5"/>
  <c r="E21" i="5"/>
  <c r="E45" i="5"/>
  <c r="E52" i="5"/>
  <c r="E13" i="5"/>
  <c r="E39" i="5"/>
  <c r="E18" i="5"/>
  <c r="E68" i="5"/>
  <c r="E61" i="5"/>
  <c r="E58" i="5"/>
  <c r="E2" i="5"/>
  <c r="E8" i="5"/>
  <c r="E30" i="5"/>
  <c r="E10" i="5"/>
  <c r="E70" i="5"/>
  <c r="E55" i="5"/>
  <c r="E12" i="5"/>
  <c r="E25" i="5"/>
  <c r="E7" i="5"/>
  <c r="E87" i="5"/>
  <c r="E50" i="5"/>
  <c r="E54" i="5"/>
  <c r="E33" i="5"/>
  <c r="E98" i="5"/>
  <c r="E94" i="5"/>
  <c r="E79" i="5"/>
  <c r="E44" i="5"/>
  <c r="E5" i="5"/>
  <c r="E28" i="5"/>
  <c r="E99" i="5"/>
  <c r="E63" i="5"/>
  <c r="E11" i="5"/>
  <c r="E47" i="5"/>
  <c r="E59" i="5"/>
  <c r="E4" i="5"/>
  <c r="E82" i="5"/>
  <c r="E51" i="5"/>
  <c r="E74" i="5"/>
  <c r="E95" i="5"/>
  <c r="E34" i="5"/>
  <c r="E23" i="5"/>
  <c r="E53" i="5"/>
  <c r="E88" i="5"/>
  <c r="E27" i="5"/>
  <c r="E100" i="5"/>
  <c r="E17" i="5"/>
  <c r="E91" i="5"/>
  <c r="E86" i="5"/>
  <c r="E49" i="5"/>
  <c r="E37" i="5"/>
  <c r="E81" i="5"/>
  <c r="E31" i="5"/>
  <c r="E56" i="5"/>
  <c r="E83" i="5"/>
  <c r="E71" i="5"/>
  <c r="E6" i="5"/>
  <c r="E72" i="5"/>
  <c r="E92" i="5"/>
  <c r="E89" i="5"/>
  <c r="E73" i="5"/>
  <c r="E62" i="5"/>
  <c r="E67" i="5"/>
  <c r="E78" i="5"/>
  <c r="E76" i="5"/>
  <c r="E41" i="5"/>
  <c r="E14" i="5"/>
  <c r="E20" i="5"/>
  <c r="E93" i="5"/>
  <c r="E22" i="5"/>
  <c r="E66" i="5"/>
  <c r="E24" i="5"/>
  <c r="E3" i="5"/>
  <c r="E42" i="5"/>
  <c r="E69" i="5"/>
  <c r="E40" i="5"/>
  <c r="E19" i="5"/>
  <c r="E36" i="5"/>
  <c r="E77" i="5"/>
  <c r="E29" i="5"/>
  <c r="E90" i="5"/>
  <c r="E64" i="5"/>
  <c r="E65" i="5"/>
  <c r="E48" i="5"/>
  <c r="E35" i="5"/>
  <c r="E85" i="5"/>
  <c r="E96" i="5"/>
  <c r="E97" i="5"/>
  <c r="E101" i="5"/>
  <c r="E15" i="5"/>
  <c r="F9" i="10"/>
  <c r="F69" i="10"/>
  <c r="F60" i="10"/>
  <c r="F6" i="10"/>
  <c r="F27" i="10"/>
  <c r="F67" i="10"/>
  <c r="F44" i="10"/>
  <c r="F70" i="10"/>
  <c r="F19" i="10"/>
  <c r="F72" i="10"/>
  <c r="F26" i="10"/>
  <c r="F25" i="10"/>
  <c r="F68" i="10"/>
  <c r="F73" i="10"/>
  <c r="F51" i="10"/>
  <c r="F28" i="10"/>
  <c r="F74" i="10"/>
  <c r="F39" i="10"/>
  <c r="F15" i="10"/>
  <c r="F59" i="10"/>
  <c r="F64" i="10"/>
  <c r="F32" i="10"/>
  <c r="F71" i="10"/>
  <c r="F41" i="10"/>
  <c r="F66" i="10"/>
  <c r="F33" i="10"/>
  <c r="F55" i="10"/>
  <c r="F61" i="10"/>
  <c r="F56" i="10"/>
  <c r="F31" i="10"/>
  <c r="F57" i="10"/>
  <c r="F24" i="10"/>
  <c r="F62" i="10"/>
  <c r="F29" i="10"/>
  <c r="F14" i="10"/>
  <c r="F65" i="10"/>
  <c r="F23" i="10"/>
  <c r="F58" i="10"/>
  <c r="F4" i="10"/>
  <c r="F85" i="10"/>
  <c r="F35" i="10"/>
  <c r="F109" i="10"/>
  <c r="F43" i="10"/>
  <c r="F46" i="10"/>
  <c r="F103" i="10"/>
  <c r="F53" i="10"/>
  <c r="F47" i="10"/>
  <c r="F75" i="10"/>
  <c r="F77" i="10"/>
  <c r="F37" i="10"/>
  <c r="F80" i="10"/>
  <c r="F99" i="10"/>
  <c r="F7" i="10"/>
  <c r="F98" i="10"/>
  <c r="F50" i="10"/>
  <c r="F104" i="10"/>
  <c r="F36" i="10"/>
  <c r="F90" i="10"/>
  <c r="F20" i="10"/>
  <c r="F76" i="10"/>
  <c r="F52" i="10"/>
  <c r="F17" i="10"/>
  <c r="F86" i="10"/>
  <c r="F34" i="10"/>
  <c r="F21" i="10"/>
  <c r="F84" i="10"/>
  <c r="F87" i="10"/>
  <c r="F13" i="10"/>
  <c r="F89" i="10"/>
  <c r="F82" i="10"/>
  <c r="F83" i="10"/>
  <c r="F18" i="10"/>
  <c r="F105" i="10"/>
  <c r="F8" i="10"/>
  <c r="F106" i="10"/>
  <c r="F48" i="10"/>
  <c r="F110" i="10"/>
  <c r="F79" i="10"/>
  <c r="F96" i="10"/>
  <c r="F49" i="10"/>
  <c r="F92" i="10"/>
  <c r="F5" i="10"/>
  <c r="F93" i="10"/>
  <c r="F42" i="10"/>
  <c r="F12" i="10"/>
  <c r="F95" i="10"/>
  <c r="F11" i="10"/>
  <c r="F81" i="10"/>
  <c r="F40" i="10"/>
  <c r="F101" i="10"/>
  <c r="F2" i="10"/>
  <c r="F78" i="10"/>
  <c r="F107" i="10"/>
  <c r="F91" i="10"/>
  <c r="F3" i="10"/>
  <c r="F108" i="10"/>
  <c r="F45" i="10"/>
  <c r="F88" i="10"/>
  <c r="F30" i="10"/>
  <c r="F38" i="10"/>
  <c r="F97" i="10"/>
  <c r="F16" i="10"/>
  <c r="F102" i="10"/>
  <c r="F10" i="10"/>
  <c r="F100" i="10"/>
  <c r="F22" i="10"/>
  <c r="F94" i="10"/>
  <c r="F63" i="10"/>
  <c r="D68" i="7"/>
  <c r="D71" i="7"/>
  <c r="D62" i="7"/>
  <c r="D38" i="7"/>
  <c r="D55" i="7"/>
  <c r="D75" i="7"/>
  <c r="D8" i="7"/>
  <c r="D80" i="7"/>
  <c r="D74" i="7"/>
  <c r="D16" i="7"/>
  <c r="D15" i="7"/>
  <c r="D45" i="7"/>
  <c r="D47" i="7"/>
  <c r="D48" i="7"/>
  <c r="D101" i="7"/>
  <c r="D83" i="7"/>
  <c r="D94" i="7"/>
  <c r="D14" i="7"/>
  <c r="D50" i="7"/>
  <c r="D89" i="7"/>
  <c r="D90" i="7"/>
  <c r="D79" i="7"/>
  <c r="D4" i="7"/>
  <c r="D82" i="7"/>
  <c r="D57" i="7"/>
  <c r="D54" i="7"/>
  <c r="D36" i="7"/>
  <c r="D78" i="7"/>
  <c r="D27" i="7"/>
  <c r="D95" i="7"/>
  <c r="D59" i="7"/>
  <c r="D31" i="7"/>
  <c r="D34" i="7"/>
  <c r="D49" i="7"/>
  <c r="D23" i="7"/>
  <c r="D39" i="7"/>
  <c r="D17" i="7"/>
  <c r="D69" i="7"/>
  <c r="D76" i="7"/>
  <c r="D21" i="7"/>
  <c r="D12" i="7"/>
  <c r="D2" i="7"/>
  <c r="D96" i="7"/>
  <c r="D77" i="7"/>
  <c r="D20" i="7"/>
  <c r="D93" i="7"/>
  <c r="D56" i="7"/>
  <c r="D88" i="7"/>
  <c r="D37" i="7"/>
  <c r="D65" i="7"/>
  <c r="D60" i="7"/>
  <c r="D13" i="7"/>
  <c r="D53" i="7"/>
  <c r="D3" i="7"/>
  <c r="D9" i="7"/>
  <c r="D29" i="7"/>
  <c r="D22" i="7"/>
  <c r="D30" i="7"/>
  <c r="D81" i="7"/>
  <c r="D86" i="7"/>
  <c r="D58" i="7"/>
  <c r="D25" i="7"/>
  <c r="D26" i="7"/>
  <c r="D5" i="7"/>
  <c r="D91" i="7"/>
  <c r="D40" i="7"/>
  <c r="D64" i="7"/>
  <c r="D67" i="7"/>
  <c r="D87" i="7"/>
  <c r="D11" i="7"/>
  <c r="D41" i="7"/>
  <c r="D99" i="7"/>
  <c r="D100" i="7"/>
  <c r="D24" i="7"/>
  <c r="D28" i="7"/>
  <c r="D52" i="7"/>
  <c r="D85" i="7"/>
  <c r="D46" i="7"/>
  <c r="D51" i="7"/>
  <c r="D43" i="7"/>
  <c r="D6" i="7"/>
  <c r="D66" i="7"/>
  <c r="D7" i="7"/>
  <c r="D42" i="7"/>
  <c r="D19" i="7"/>
  <c r="D18" i="7"/>
  <c r="D32" i="7"/>
  <c r="D10" i="7"/>
  <c r="D33" i="7"/>
  <c r="D61" i="7"/>
  <c r="D35" i="7"/>
  <c r="D44" i="7"/>
  <c r="D63" i="7"/>
  <c r="D84" i="7"/>
  <c r="D97" i="7"/>
  <c r="D92" i="7"/>
  <c r="D72" i="7"/>
  <c r="D70" i="7"/>
  <c r="D73" i="7"/>
  <c r="D98" i="7"/>
  <c r="I74" i="8"/>
  <c r="I73" i="8"/>
  <c r="I7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2" i="8"/>
</calcChain>
</file>

<file path=xl/sharedStrings.xml><?xml version="1.0" encoding="utf-8"?>
<sst xmlns="http://schemas.openxmlformats.org/spreadsheetml/2006/main" count="4096" uniqueCount="1754">
  <si>
    <t>Player_ID</t>
  </si>
  <si>
    <t>Player_Name</t>
  </si>
  <si>
    <t>Team_Name</t>
  </si>
  <si>
    <t>Nationality</t>
  </si>
  <si>
    <t>Playing_Position</t>
  </si>
  <si>
    <t xml:space="preserve">   Age</t>
  </si>
  <si>
    <t>P_94376</t>
  </si>
  <si>
    <t xml:space="preserve">MS Dhoni </t>
  </si>
  <si>
    <t>Chennai Super Kings</t>
  </si>
  <si>
    <t>India</t>
  </si>
  <si>
    <t>Wicketkeeper-Batsman</t>
  </si>
  <si>
    <t>P_28459</t>
  </si>
  <si>
    <t>Suresh Raina</t>
  </si>
  <si>
    <t>Batsman</t>
  </si>
  <si>
    <t>P_93271</t>
  </si>
  <si>
    <t>Ravindra Jadeja</t>
  </si>
  <si>
    <t>All-rounder</t>
  </si>
  <si>
    <t>P_69856</t>
  </si>
  <si>
    <t>Moeen Ali</t>
  </si>
  <si>
    <t>England</t>
  </si>
  <si>
    <t>P_89081</t>
  </si>
  <si>
    <t>Sam Curran</t>
  </si>
  <si>
    <t>P_40496</t>
  </si>
  <si>
    <t>Dwayne Bravo</t>
  </si>
  <si>
    <t>West Indies</t>
  </si>
  <si>
    <t>P_21315</t>
  </si>
  <si>
    <t>Faf du Plessis</t>
  </si>
  <si>
    <t>South Africa</t>
  </si>
  <si>
    <t>P_44052</t>
  </si>
  <si>
    <t>Imran Tahir</t>
  </si>
  <si>
    <t>Bowler</t>
  </si>
  <si>
    <t>P_55210</t>
  </si>
  <si>
    <t>Lungi Ngidi</t>
  </si>
  <si>
    <t>P_42372</t>
  </si>
  <si>
    <t>Krishnappa Gowtham</t>
  </si>
  <si>
    <t>P_25497</t>
  </si>
  <si>
    <t>Robin Uthappa</t>
  </si>
  <si>
    <t>Batsman/Wicketkeeper</t>
  </si>
  <si>
    <t>P_44777</t>
  </si>
  <si>
    <t>Cheteshwar Pujara</t>
  </si>
  <si>
    <t>P_66774</t>
  </si>
  <si>
    <t>Karn Sharma</t>
  </si>
  <si>
    <t>P_83496</t>
  </si>
  <si>
    <t>Shardul Thakur</t>
  </si>
  <si>
    <t>P_27100</t>
  </si>
  <si>
    <t>Deepak Chahar</t>
  </si>
  <si>
    <t>P_52008</t>
  </si>
  <si>
    <t>Ruturaj Gaikwad</t>
  </si>
  <si>
    <t>P_53158</t>
  </si>
  <si>
    <t>N Jagadeesan</t>
  </si>
  <si>
    <t>P_74407</t>
  </si>
  <si>
    <t>KM Asif</t>
  </si>
  <si>
    <t>P_36786</t>
  </si>
  <si>
    <t>Harishankar Reddy</t>
  </si>
  <si>
    <t>P_95489</t>
  </si>
  <si>
    <t>Bhagath Varma</t>
  </si>
  <si>
    <t>P_91815</t>
  </si>
  <si>
    <t>C Hari Nishaanth</t>
  </si>
  <si>
    <t>P_13604</t>
  </si>
  <si>
    <t>R Sai Kishore</t>
  </si>
  <si>
    <t>P_66000</t>
  </si>
  <si>
    <t>Mitchell Santner</t>
  </si>
  <si>
    <t>New Zealand</t>
  </si>
  <si>
    <t>P_41590</t>
  </si>
  <si>
    <t xml:space="preserve">Rishabh Pant </t>
  </si>
  <si>
    <t>Delhi Capitals</t>
  </si>
  <si>
    <t>P_94111</t>
  </si>
  <si>
    <t>Ajinkya Rahane</t>
  </si>
  <si>
    <t>P_21903</t>
  </si>
  <si>
    <t>Shikhar Dhawan</t>
  </si>
  <si>
    <t>P_12710</t>
  </si>
  <si>
    <t>Prithvi Shaw</t>
  </si>
  <si>
    <t>P_10004</t>
  </si>
  <si>
    <t>Shimron Hetmyer</t>
  </si>
  <si>
    <t>P_28831</t>
  </si>
  <si>
    <t>Marcus Stoinis</t>
  </si>
  <si>
    <t>Australia</t>
  </si>
  <si>
    <t>P_10269</t>
  </si>
  <si>
    <t>Axar Patel</t>
  </si>
  <si>
    <t>P_67319</t>
  </si>
  <si>
    <t>Chris Woakes</t>
  </si>
  <si>
    <t>P_37198</t>
  </si>
  <si>
    <t>Ravichandran Ashwin</t>
  </si>
  <si>
    <t>P_86121</t>
  </si>
  <si>
    <t>Kagiso Rabada</t>
  </si>
  <si>
    <t>P_35734</t>
  </si>
  <si>
    <t>Anrich Nortje</t>
  </si>
  <si>
    <t>P_70412</t>
  </si>
  <si>
    <t>Ishant Sharma</t>
  </si>
  <si>
    <t>P_54506</t>
  </si>
  <si>
    <t>Amit Mishra</t>
  </si>
  <si>
    <t>P_18825</t>
  </si>
  <si>
    <t>Umesh Yadav</t>
  </si>
  <si>
    <t>P_88638</t>
  </si>
  <si>
    <t>Tom Curran</t>
  </si>
  <si>
    <t>P_44325</t>
  </si>
  <si>
    <t>Sam Billings</t>
  </si>
  <si>
    <t>P_77509</t>
  </si>
  <si>
    <t>Lukman Meriwala</t>
  </si>
  <si>
    <t>P_11934</t>
  </si>
  <si>
    <t>Pravin Dubey</t>
  </si>
  <si>
    <t>P_18760</t>
  </si>
  <si>
    <t>Aniruddha Joshi</t>
  </si>
  <si>
    <t>P_65009</t>
  </si>
  <si>
    <t>Vishnu Vinod</t>
  </si>
  <si>
    <t>P_87915</t>
  </si>
  <si>
    <t>Ripal Patel</t>
  </si>
  <si>
    <t>P_52247</t>
  </si>
  <si>
    <t>Lalit Yadav</t>
  </si>
  <si>
    <t>P_72888</t>
  </si>
  <si>
    <t>Shams Mulani</t>
  </si>
  <si>
    <t>P_81113</t>
  </si>
  <si>
    <t>Steve Smith</t>
  </si>
  <si>
    <t>P_78271</t>
  </si>
  <si>
    <t>Lukman Hussain Meriwala</t>
  </si>
  <si>
    <t>P_50976</t>
  </si>
  <si>
    <t>M Siddharth</t>
  </si>
  <si>
    <t>P_66891</t>
  </si>
  <si>
    <t>Ben Dwarshuis</t>
  </si>
  <si>
    <t>P_45839</t>
  </si>
  <si>
    <t>Aditya Tare</t>
  </si>
  <si>
    <t>P_74379</t>
  </si>
  <si>
    <t>Eoin Morgan</t>
  </si>
  <si>
    <t>Kolkota Night Riders</t>
  </si>
  <si>
    <t>P_24392</t>
  </si>
  <si>
    <t>Andre Russell</t>
  </si>
  <si>
    <t>P_98675</t>
  </si>
  <si>
    <t>Dinesh Karthik</t>
  </si>
  <si>
    <t>P_79305</t>
  </si>
  <si>
    <t>Kamlesh Nagarkoti</t>
  </si>
  <si>
    <t>P_69998</t>
  </si>
  <si>
    <t>Kuldeep Yadav</t>
  </si>
  <si>
    <t>P_54722</t>
  </si>
  <si>
    <t>Lockie Ferguson</t>
  </si>
  <si>
    <t>P_72682</t>
  </si>
  <si>
    <t>Nitish Rana</t>
  </si>
  <si>
    <t>P_15643</t>
  </si>
  <si>
    <t>Prasidh Krishna</t>
  </si>
  <si>
    <t>P_73781</t>
  </si>
  <si>
    <t>Rinku Singh</t>
  </si>
  <si>
    <t>P_99733</t>
  </si>
  <si>
    <t>Sandeep Warrier</t>
  </si>
  <si>
    <t>P_38698</t>
  </si>
  <si>
    <t>Shivam Mavi</t>
  </si>
  <si>
    <t>P_18230</t>
  </si>
  <si>
    <t>Shubman Gill</t>
  </si>
  <si>
    <t>P_34571</t>
  </si>
  <si>
    <t>Sunil Narine</t>
  </si>
  <si>
    <t>P_46250</t>
  </si>
  <si>
    <t>Tim Seifert</t>
  </si>
  <si>
    <t>P_53698</t>
  </si>
  <si>
    <t>Varun Chakravarthy</t>
  </si>
  <si>
    <t>P_55586</t>
  </si>
  <si>
    <t>Harbhajan Singh</t>
  </si>
  <si>
    <t>P_97880</t>
  </si>
  <si>
    <t>Karun Nair</t>
  </si>
  <si>
    <t>P_33860</t>
  </si>
  <si>
    <t>Pawan Negi</t>
  </si>
  <si>
    <t>P_18249</t>
  </si>
  <si>
    <t>Venkatesh Iyer</t>
  </si>
  <si>
    <t>P_52704</t>
  </si>
  <si>
    <t>Shakib Al Hasan</t>
  </si>
  <si>
    <t>Bangladesh</t>
  </si>
  <si>
    <t>P_27567</t>
  </si>
  <si>
    <t>Tim Southee</t>
  </si>
  <si>
    <t>P_90888</t>
  </si>
  <si>
    <t>Vaibhav Arora</t>
  </si>
  <si>
    <t>P_94464</t>
  </si>
  <si>
    <t>Gurkeerat Singh Mann</t>
  </si>
  <si>
    <t>P_10557</t>
  </si>
  <si>
    <t>Sheldon Jackson</t>
  </si>
  <si>
    <t>P_40436</t>
  </si>
  <si>
    <t>Rohit Sharma (Captain)</t>
  </si>
  <si>
    <t>Mumbai Indians</t>
  </si>
  <si>
    <t>P_43237</t>
  </si>
  <si>
    <t>P_34047</t>
  </si>
  <si>
    <t>Adam Milne</t>
  </si>
  <si>
    <t>P_59372</t>
  </si>
  <si>
    <t>Anmolpreet Singh</t>
  </si>
  <si>
    <t>P_11923</t>
  </si>
  <si>
    <t>Anukul Roy</t>
  </si>
  <si>
    <t>P_61012</t>
  </si>
  <si>
    <t>Arjun Tendulkar</t>
  </si>
  <si>
    <t>P_27645</t>
  </si>
  <si>
    <t>Chris Lynn</t>
  </si>
  <si>
    <t>P_43942</t>
  </si>
  <si>
    <t>Dhawal Kulkarni</t>
  </si>
  <si>
    <t>P_71429</t>
  </si>
  <si>
    <t>Hardik Pandya</t>
  </si>
  <si>
    <t>P_93777</t>
  </si>
  <si>
    <t>Ishan Kishan</t>
  </si>
  <si>
    <t>P_39013</t>
  </si>
  <si>
    <t>James Neesham</t>
  </si>
  <si>
    <t>P_22327</t>
  </si>
  <si>
    <t>Jasprit Bumrah</t>
  </si>
  <si>
    <t>P_80372</t>
  </si>
  <si>
    <t>Jayant Yadav</t>
  </si>
  <si>
    <t>P_24472</t>
  </si>
  <si>
    <t>Kieron Pollard</t>
  </si>
  <si>
    <t>P_24129</t>
  </si>
  <si>
    <t>Krunal Pandya</t>
  </si>
  <si>
    <t>P_48516</t>
  </si>
  <si>
    <t>Marco Jansen</t>
  </si>
  <si>
    <t>P_23464</t>
  </si>
  <si>
    <t>Mohsin Khan</t>
  </si>
  <si>
    <t>P_25944</t>
  </si>
  <si>
    <t>Nathan Coulter-Nile</t>
  </si>
  <si>
    <t>P_55503</t>
  </si>
  <si>
    <t>Piyush Chawla</t>
  </si>
  <si>
    <t>P_61226</t>
  </si>
  <si>
    <t>Quinton de Kock</t>
  </si>
  <si>
    <t>P_78143</t>
  </si>
  <si>
    <t>Rahul Chahar</t>
  </si>
  <si>
    <t>P_70140</t>
  </si>
  <si>
    <t>Saurabh Tiwary</t>
  </si>
  <si>
    <t>P_11439</t>
  </si>
  <si>
    <t>Suryakumar Yadav</t>
  </si>
  <si>
    <t>P_29674</t>
  </si>
  <si>
    <t>Trent Boult</t>
  </si>
  <si>
    <t>P_44016</t>
  </si>
  <si>
    <t>Yudhvir Singh</t>
  </si>
  <si>
    <t>P_85986</t>
  </si>
  <si>
    <t>KL Rahul (Captain)</t>
  </si>
  <si>
    <t>Punjab Kings</t>
  </si>
  <si>
    <t>P_50890</t>
  </si>
  <si>
    <t>Adil Rashid</t>
  </si>
  <si>
    <t>P_32851</t>
  </si>
  <si>
    <t>Aiden Markram</t>
  </si>
  <si>
    <t>P_95391</t>
  </si>
  <si>
    <t>Arshdeep Singh</t>
  </si>
  <si>
    <t>P_19920</t>
  </si>
  <si>
    <t>Chris Gayle</t>
  </si>
  <si>
    <t>P_55006</t>
  </si>
  <si>
    <t>Chris Jordan</t>
  </si>
  <si>
    <t>P_84257</t>
  </si>
  <si>
    <t>Darshan Nalkande</t>
  </si>
  <si>
    <t>P_24349</t>
  </si>
  <si>
    <t>Dawid Malan</t>
  </si>
  <si>
    <t>P_63870</t>
  </si>
  <si>
    <t>Fabian Allen</t>
  </si>
  <si>
    <t>P_94006</t>
  </si>
  <si>
    <t>Harpreet Brar</t>
  </si>
  <si>
    <t>P_58613</t>
  </si>
  <si>
    <t>Ishan Porel</t>
  </si>
  <si>
    <t>P_21028</t>
  </si>
  <si>
    <t>Jalaj Saxena</t>
  </si>
  <si>
    <t>P_58523</t>
  </si>
  <si>
    <t>Jhye Richardson</t>
  </si>
  <si>
    <t>P_19229</t>
  </si>
  <si>
    <t>Mandeep Singh</t>
  </si>
  <si>
    <t>P_64904</t>
  </si>
  <si>
    <t>Mayank Agarwal</t>
  </si>
  <si>
    <t>P_46074</t>
  </si>
  <si>
    <t>Mohammed Shami</t>
  </si>
  <si>
    <t>P_72666</t>
  </si>
  <si>
    <t>Moises Henriques</t>
  </si>
  <si>
    <t>P_40218</t>
  </si>
  <si>
    <t>Nathan Ellis</t>
  </si>
  <si>
    <t>P_42938</t>
  </si>
  <si>
    <t>Nicholas Pooran</t>
  </si>
  <si>
    <t>P_33072</t>
  </si>
  <si>
    <t>Prabhsimran Singh</t>
  </si>
  <si>
    <t>P_99368</t>
  </si>
  <si>
    <t>Ravi Bishnoi</t>
  </si>
  <si>
    <t>P_26988</t>
  </si>
  <si>
    <t>Riley Meredith</t>
  </si>
  <si>
    <t>P_34589</t>
  </si>
  <si>
    <t>Saurabh Kumar</t>
  </si>
  <si>
    <t>P_35633</t>
  </si>
  <si>
    <t>Sarfaraz Khan</t>
  </si>
  <si>
    <t>P_16333</t>
  </si>
  <si>
    <t>Shahrukh Khan</t>
  </si>
  <si>
    <t>P_29088</t>
  </si>
  <si>
    <t>Utkarsh Singh</t>
  </si>
  <si>
    <t>P_66022</t>
  </si>
  <si>
    <t>Sanju Samson (Captain)</t>
  </si>
  <si>
    <t>Rajasthan Royals</t>
  </si>
  <si>
    <t>P_82780</t>
  </si>
  <si>
    <t>Akash Singh</t>
  </si>
  <si>
    <t>P_82142</t>
  </si>
  <si>
    <t>Anuj Rawat</t>
  </si>
  <si>
    <t>P_63614</t>
  </si>
  <si>
    <t>Chetan Sakariya</t>
  </si>
  <si>
    <t>P_65747</t>
  </si>
  <si>
    <t>Chris Morris</t>
  </si>
  <si>
    <t>P_87274</t>
  </si>
  <si>
    <t>David Miller</t>
  </si>
  <si>
    <t>P_48945</t>
  </si>
  <si>
    <t>Jaydev Unadkat</t>
  </si>
  <si>
    <t>P_32469</t>
  </si>
  <si>
    <t>Jofra Archer</t>
  </si>
  <si>
    <t>P_19258</t>
  </si>
  <si>
    <t>Jos Buttler</t>
  </si>
  <si>
    <t>P_24957</t>
  </si>
  <si>
    <t>Kartik Tyagi</t>
  </si>
  <si>
    <t>P_58841</t>
  </si>
  <si>
    <t>KC Cariappa</t>
  </si>
  <si>
    <t>P_15044</t>
  </si>
  <si>
    <t>Kuldip Yadav</t>
  </si>
  <si>
    <t>P_53838</t>
  </si>
  <si>
    <t>Liam Livingstone</t>
  </si>
  <si>
    <t>P_11986</t>
  </si>
  <si>
    <t>Mahipal Lomror</t>
  </si>
  <si>
    <t>P_66254</t>
  </si>
  <si>
    <t>Manan Vohra</t>
  </si>
  <si>
    <t>P_51868</t>
  </si>
  <si>
    <t>Mayank Markande</t>
  </si>
  <si>
    <t>P_71349</t>
  </si>
  <si>
    <t>Mustafizur Rahman</t>
  </si>
  <si>
    <t>P_72354</t>
  </si>
  <si>
    <t>Rahul Tewatia</t>
  </si>
  <si>
    <t>P_27378</t>
  </si>
  <si>
    <t>Riyan Parag</t>
  </si>
  <si>
    <t>P_87181</t>
  </si>
  <si>
    <t>Shreyas Gopal</t>
  </si>
  <si>
    <t>P_97060</t>
  </si>
  <si>
    <t>Shivam Dube</t>
  </si>
  <si>
    <t>P_24954</t>
  </si>
  <si>
    <t>Tabraiz Shamsi</t>
  </si>
  <si>
    <t>P_16678</t>
  </si>
  <si>
    <t>Yashasvi Jaiswal</t>
  </si>
  <si>
    <t>P_17863</t>
  </si>
  <si>
    <t>Virat Kohli (Captain)</t>
  </si>
  <si>
    <t>Royal Challangers Banglore</t>
  </si>
  <si>
    <t>P_94086</t>
  </si>
  <si>
    <t>AB de Villiers</t>
  </si>
  <si>
    <t>P_31206</t>
  </si>
  <si>
    <t>Adam Zampa</t>
  </si>
  <si>
    <t>P_35059</t>
  </si>
  <si>
    <t>Daniel Christian</t>
  </si>
  <si>
    <t>P_68163</t>
  </si>
  <si>
    <t>Dan Worrall</t>
  </si>
  <si>
    <t>P_18280</t>
  </si>
  <si>
    <t>Devdutt Padikkal</t>
  </si>
  <si>
    <t>P_73631</t>
  </si>
  <si>
    <t>Finn Allen</t>
  </si>
  <si>
    <t>P_82466</t>
  </si>
  <si>
    <t>Glenn Maxwell</t>
  </si>
  <si>
    <t>P_28332</t>
  </si>
  <si>
    <t>Harshal Patel</t>
  </si>
  <si>
    <t>P_42173</t>
  </si>
  <si>
    <t>Kyle Jamieson</t>
  </si>
  <si>
    <t>P_59295</t>
  </si>
  <si>
    <t>KS Bharat</t>
  </si>
  <si>
    <t>P_96693</t>
  </si>
  <si>
    <t>Mohammed Azharuddeen</t>
  </si>
  <si>
    <t>P_16337</t>
  </si>
  <si>
    <t>Mohammed Siraj</t>
  </si>
  <si>
    <t>P_26079</t>
  </si>
  <si>
    <t>Navdeep Saini</t>
  </si>
  <si>
    <t>P_58577</t>
  </si>
  <si>
    <t>Pavan Deshpande</t>
  </si>
  <si>
    <t>P_97482</t>
  </si>
  <si>
    <t>Rajat Patidar</t>
  </si>
  <si>
    <t>P_39967</t>
  </si>
  <si>
    <t>Sachin Baby</t>
  </si>
  <si>
    <t>P_87127</t>
  </si>
  <si>
    <t>Shahbaz Ahmed</t>
  </si>
  <si>
    <t>P_89959</t>
  </si>
  <si>
    <t>Srikar Bharat</t>
  </si>
  <si>
    <t>P_81790</t>
  </si>
  <si>
    <t>Suyash Prabhudessai</t>
  </si>
  <si>
    <t>P_69841</t>
  </si>
  <si>
    <t>Wanindu Hasaranga</t>
  </si>
  <si>
    <t>Sri Lanka</t>
  </si>
  <si>
    <t>P_55939</t>
  </si>
  <si>
    <t>Washington Sundar</t>
  </si>
  <si>
    <t>P_68695</t>
  </si>
  <si>
    <t>Yuzvendra Chahal</t>
  </si>
  <si>
    <t>P_39605</t>
  </si>
  <si>
    <t>David Warner (Captain)</t>
  </si>
  <si>
    <t>Sun Risers Hyderabad</t>
  </si>
  <si>
    <t>P_52371</t>
  </si>
  <si>
    <t>Abhishek Sharma</t>
  </si>
  <si>
    <t>P_60304</t>
  </si>
  <si>
    <t>Basil Thampi</t>
  </si>
  <si>
    <t>P_98866</t>
  </si>
  <si>
    <t>Bhuvneshwar Kumar</t>
  </si>
  <si>
    <t>P_93211</t>
  </si>
  <si>
    <t>Jagadeesha Suchith</t>
  </si>
  <si>
    <t>P_14497</t>
  </si>
  <si>
    <t>Jason Holder</t>
  </si>
  <si>
    <t>P_16435</t>
  </si>
  <si>
    <t>Jonny Bairstow</t>
  </si>
  <si>
    <t>P_60041</t>
  </si>
  <si>
    <t>Kane Williamson</t>
  </si>
  <si>
    <t>P_86839</t>
  </si>
  <si>
    <t>Kedar Jadhav</t>
  </si>
  <si>
    <t>P_32149</t>
  </si>
  <si>
    <t>Khaleel Ahmed</t>
  </si>
  <si>
    <t>P_20661</t>
  </si>
  <si>
    <t>Mujeeb Ur Rahman</t>
  </si>
  <si>
    <t>Afghanistan</t>
  </si>
  <si>
    <t>P_91506</t>
  </si>
  <si>
    <t>Mohammad Nabi</t>
  </si>
  <si>
    <t>P_43541</t>
  </si>
  <si>
    <t>Priyam Garg</t>
  </si>
  <si>
    <t>P_71055</t>
  </si>
  <si>
    <t>Rashid Khan</t>
  </si>
  <si>
    <t>P_37869</t>
  </si>
  <si>
    <t>Sandeep Sharma</t>
  </si>
  <si>
    <t>P_67377</t>
  </si>
  <si>
    <t>Shahbaz Nadeem</t>
  </si>
  <si>
    <t>P_46960</t>
  </si>
  <si>
    <t>Shreevats Goswami</t>
  </si>
  <si>
    <t>P_90402</t>
  </si>
  <si>
    <t>Siddarth Kaul</t>
  </si>
  <si>
    <t>P_35643</t>
  </si>
  <si>
    <t>T Natarajan</t>
  </si>
  <si>
    <t>P_57299</t>
  </si>
  <si>
    <t>Virat Singh</t>
  </si>
  <si>
    <t>P_62267</t>
  </si>
  <si>
    <t>Wriddhiman Saha</t>
  </si>
  <si>
    <t>P_21507</t>
  </si>
  <si>
    <t>Jason Roy</t>
  </si>
  <si>
    <t>P_55334</t>
  </si>
  <si>
    <t>Umran Malik</t>
  </si>
  <si>
    <t>P_43339</t>
  </si>
  <si>
    <t>J Suchith</t>
  </si>
  <si>
    <t>Team_name</t>
  </si>
  <si>
    <t>Team_Manager_Name</t>
  </si>
  <si>
    <t>Coach</t>
  </si>
  <si>
    <t>Customer_ID</t>
  </si>
  <si>
    <t>Payment_ID</t>
  </si>
  <si>
    <t>Wallet_ID</t>
  </si>
  <si>
    <t>Withdrawl_ID</t>
  </si>
  <si>
    <t>Amount</t>
  </si>
  <si>
    <t>Payment_Type</t>
  </si>
  <si>
    <t>Payment_status</t>
  </si>
  <si>
    <t>Time</t>
  </si>
  <si>
    <t>Date</t>
  </si>
  <si>
    <t>status</t>
  </si>
  <si>
    <t>Withdrawl_Acc_no</t>
  </si>
  <si>
    <t>Wd_Acc_Name</t>
  </si>
  <si>
    <t>Match_ID</t>
  </si>
  <si>
    <t>Report_ID</t>
  </si>
  <si>
    <t>Team1_Score</t>
  </si>
  <si>
    <t>Team1</t>
  </si>
  <si>
    <t>Team2</t>
  </si>
  <si>
    <t>Team2_Score</t>
  </si>
  <si>
    <t>Team1_Wickets</t>
  </si>
  <si>
    <t>Team2_Wickets</t>
  </si>
  <si>
    <t>M_10000</t>
  </si>
  <si>
    <t>M_10001</t>
  </si>
  <si>
    <t>M_10002</t>
  </si>
  <si>
    <t>M_10003</t>
  </si>
  <si>
    <t>M_10004</t>
  </si>
  <si>
    <t>M_10005</t>
  </si>
  <si>
    <t>M_10006</t>
  </si>
  <si>
    <t>M_10007</t>
  </si>
  <si>
    <t>M_10008</t>
  </si>
  <si>
    <t>M_10009</t>
  </si>
  <si>
    <t>M_10010</t>
  </si>
  <si>
    <t>M_10011</t>
  </si>
  <si>
    <t>M_10012</t>
  </si>
  <si>
    <t>M_10013</t>
  </si>
  <si>
    <t>M_10014</t>
  </si>
  <si>
    <t>M_10015</t>
  </si>
  <si>
    <t>M_10016</t>
  </si>
  <si>
    <t>M_10017</t>
  </si>
  <si>
    <t>M_10018</t>
  </si>
  <si>
    <t>M_10019</t>
  </si>
  <si>
    <t>M_10020</t>
  </si>
  <si>
    <t>M_10021</t>
  </si>
  <si>
    <t>M_10022</t>
  </si>
  <si>
    <t>M_10023</t>
  </si>
  <si>
    <t>M_10024</t>
  </si>
  <si>
    <t>M_10025</t>
  </si>
  <si>
    <t>M_10026</t>
  </si>
  <si>
    <t>M_10027</t>
  </si>
  <si>
    <t>M_10028</t>
  </si>
  <si>
    <t>M_10029</t>
  </si>
  <si>
    <t>M_10030</t>
  </si>
  <si>
    <t>M_10031</t>
  </si>
  <si>
    <t>M_10032</t>
  </si>
  <si>
    <t>R_20000</t>
  </si>
  <si>
    <t>R_20001</t>
  </si>
  <si>
    <t>R_20002</t>
  </si>
  <si>
    <t>R_20003</t>
  </si>
  <si>
    <t>R_20004</t>
  </si>
  <si>
    <t>R_20005</t>
  </si>
  <si>
    <t>R_20006</t>
  </si>
  <si>
    <t>R_20007</t>
  </si>
  <si>
    <t>R_20008</t>
  </si>
  <si>
    <t>R_20009</t>
  </si>
  <si>
    <t>R_20010</t>
  </si>
  <si>
    <t>R_20011</t>
  </si>
  <si>
    <t>R_20012</t>
  </si>
  <si>
    <t>R_20013</t>
  </si>
  <si>
    <t>R_20014</t>
  </si>
  <si>
    <t>R_20015</t>
  </si>
  <si>
    <t>R_20016</t>
  </si>
  <si>
    <t>R_20017</t>
  </si>
  <si>
    <t>R_20018</t>
  </si>
  <si>
    <t>R_20019</t>
  </si>
  <si>
    <t>R_20020</t>
  </si>
  <si>
    <t>R_20021</t>
  </si>
  <si>
    <t>R_20022</t>
  </si>
  <si>
    <t>R_20023</t>
  </si>
  <si>
    <t>R_20024</t>
  </si>
  <si>
    <t>R_20025</t>
  </si>
  <si>
    <t>R_20026</t>
  </si>
  <si>
    <t>R_20027</t>
  </si>
  <si>
    <t>R_20028</t>
  </si>
  <si>
    <t>R_20029</t>
  </si>
  <si>
    <t>R_20030</t>
  </si>
  <si>
    <t>R_20031</t>
  </si>
  <si>
    <t>R_20032</t>
  </si>
  <si>
    <t>Royal Challengers Bangalore</t>
  </si>
  <si>
    <t>Kolkata Knight Riders</t>
  </si>
  <si>
    <t>Sunrisers Hyderabad</t>
  </si>
  <si>
    <t>Winning_Team</t>
  </si>
  <si>
    <t>Gujarat Titans</t>
  </si>
  <si>
    <t>Lucknow Super Giants</t>
  </si>
  <si>
    <t>M_10033</t>
  </si>
  <si>
    <t>M_10034</t>
  </si>
  <si>
    <t>M_10035</t>
  </si>
  <si>
    <t>M_10036</t>
  </si>
  <si>
    <t>M_10037</t>
  </si>
  <si>
    <t>M_10038</t>
  </si>
  <si>
    <t>M_10039</t>
  </si>
  <si>
    <t>M_10040</t>
  </si>
  <si>
    <t>M_10041</t>
  </si>
  <si>
    <t>M_10042</t>
  </si>
  <si>
    <t>M_10043</t>
  </si>
  <si>
    <t>M_10044</t>
  </si>
  <si>
    <t>M_10045</t>
  </si>
  <si>
    <t>M_10046</t>
  </si>
  <si>
    <t>M_10047</t>
  </si>
  <si>
    <t>M_10048</t>
  </si>
  <si>
    <t>M_10049</t>
  </si>
  <si>
    <t>M_10050</t>
  </si>
  <si>
    <t>M_10051</t>
  </si>
  <si>
    <t>M_10052</t>
  </si>
  <si>
    <t>M_10053</t>
  </si>
  <si>
    <t>M_10054</t>
  </si>
  <si>
    <t>M_10055</t>
  </si>
  <si>
    <t>M_10056</t>
  </si>
  <si>
    <t>M_10057</t>
  </si>
  <si>
    <t>M_10058</t>
  </si>
  <si>
    <t>M_10059</t>
  </si>
  <si>
    <t>M_10060</t>
  </si>
  <si>
    <t>M_10061</t>
  </si>
  <si>
    <t>M_10062</t>
  </si>
  <si>
    <t>M_10063</t>
  </si>
  <si>
    <t>M_10064</t>
  </si>
  <si>
    <t>M_10065</t>
  </si>
  <si>
    <t>M_10066</t>
  </si>
  <si>
    <t>M_10067</t>
  </si>
  <si>
    <t>M_10068</t>
  </si>
  <si>
    <t>M_10069</t>
  </si>
  <si>
    <t>R_20033</t>
  </si>
  <si>
    <t>R_20034</t>
  </si>
  <si>
    <t>R_20035</t>
  </si>
  <si>
    <t>R_20036</t>
  </si>
  <si>
    <t>R_20037</t>
  </si>
  <si>
    <t>R_20038</t>
  </si>
  <si>
    <t>R_20039</t>
  </si>
  <si>
    <t>R_20040</t>
  </si>
  <si>
    <t>R_20041</t>
  </si>
  <si>
    <t>R_20042</t>
  </si>
  <si>
    <t>R_20043</t>
  </si>
  <si>
    <t>R_20044</t>
  </si>
  <si>
    <t>R_20045</t>
  </si>
  <si>
    <t>R_20046</t>
  </si>
  <si>
    <t>R_20047</t>
  </si>
  <si>
    <t>R_20048</t>
  </si>
  <si>
    <t>R_20049</t>
  </si>
  <si>
    <t>R_20050</t>
  </si>
  <si>
    <t>R_20051</t>
  </si>
  <si>
    <t>R_20052</t>
  </si>
  <si>
    <t>R_20053</t>
  </si>
  <si>
    <t>R_20054</t>
  </si>
  <si>
    <t>R_20055</t>
  </si>
  <si>
    <t>R_20056</t>
  </si>
  <si>
    <t>R_20057</t>
  </si>
  <si>
    <t>R_20058</t>
  </si>
  <si>
    <t>R_20059</t>
  </si>
  <si>
    <t>R_20060</t>
  </si>
  <si>
    <t>R_20061</t>
  </si>
  <si>
    <t>R_20062</t>
  </si>
  <si>
    <t>R_20063</t>
  </si>
  <si>
    <t>R_20064</t>
  </si>
  <si>
    <t>R_20065</t>
  </si>
  <si>
    <t>R_20066</t>
  </si>
  <si>
    <t>R_20067</t>
  </si>
  <si>
    <t>R_20068</t>
  </si>
  <si>
    <t>R_20069</t>
  </si>
  <si>
    <t>M_10070</t>
  </si>
  <si>
    <t>M_10071</t>
  </si>
  <si>
    <t>M_10072</t>
  </si>
  <si>
    <t>R_20070</t>
  </si>
  <si>
    <t>R_20071</t>
  </si>
  <si>
    <t>R_20072</t>
  </si>
  <si>
    <t>.</t>
  </si>
  <si>
    <t>Fname</t>
  </si>
  <si>
    <t>Lname</t>
  </si>
  <si>
    <t>email_ID</t>
  </si>
  <si>
    <t>Address</t>
  </si>
  <si>
    <t>DOB</t>
  </si>
  <si>
    <t>Acc status</t>
  </si>
  <si>
    <t>C_96818</t>
  </si>
  <si>
    <t>C_67122</t>
  </si>
  <si>
    <t>C_68588</t>
  </si>
  <si>
    <t>C_56903</t>
  </si>
  <si>
    <t>C_33672</t>
  </si>
  <si>
    <t>C_50772</t>
  </si>
  <si>
    <t>C_71488</t>
  </si>
  <si>
    <t>C_12524</t>
  </si>
  <si>
    <t>C_77142</t>
  </si>
  <si>
    <t>C_70366</t>
  </si>
  <si>
    <t>C_17195</t>
  </si>
  <si>
    <t>C_17121</t>
  </si>
  <si>
    <t>C_43774</t>
  </si>
  <si>
    <t>C_45855</t>
  </si>
  <si>
    <t>C_46345</t>
  </si>
  <si>
    <t>C_99934</t>
  </si>
  <si>
    <t>C_83224</t>
  </si>
  <si>
    <t>C_93089</t>
  </si>
  <si>
    <t>C_15121</t>
  </si>
  <si>
    <t>C_47963</t>
  </si>
  <si>
    <t>C_87876</t>
  </si>
  <si>
    <t>C_88323</t>
  </si>
  <si>
    <t>C_74782</t>
  </si>
  <si>
    <t>C_11817</t>
  </si>
  <si>
    <t>C_81444</t>
  </si>
  <si>
    <t>C_53150</t>
  </si>
  <si>
    <t>C_49729</t>
  </si>
  <si>
    <t>C_31153</t>
  </si>
  <si>
    <t>C_73759</t>
  </si>
  <si>
    <t>C_22635</t>
  </si>
  <si>
    <t>C_93134</t>
  </si>
  <si>
    <t>C_54692</t>
  </si>
  <si>
    <t>C_27491</t>
  </si>
  <si>
    <t>C_29929</t>
  </si>
  <si>
    <t>C_47911</t>
  </si>
  <si>
    <t>C_21168</t>
  </si>
  <si>
    <t>C_35519</t>
  </si>
  <si>
    <t>C_17447</t>
  </si>
  <si>
    <t>C_67263</t>
  </si>
  <si>
    <t>C_71822</t>
  </si>
  <si>
    <t>C_19039</t>
  </si>
  <si>
    <t>C_15090</t>
  </si>
  <si>
    <t>C_10127</t>
  </si>
  <si>
    <t>C_94065</t>
  </si>
  <si>
    <t>C_72216</t>
  </si>
  <si>
    <t>C_17747</t>
  </si>
  <si>
    <t>C_91942</t>
  </si>
  <si>
    <t>C_50798</t>
  </si>
  <si>
    <t>C_87745</t>
  </si>
  <si>
    <t>C_31491</t>
  </si>
  <si>
    <t>C_60996</t>
  </si>
  <si>
    <t>C_55756</t>
  </si>
  <si>
    <t>C_15102</t>
  </si>
  <si>
    <t>C_49517</t>
  </si>
  <si>
    <t>C_10326</t>
  </si>
  <si>
    <t>C_12872</t>
  </si>
  <si>
    <t>C_25191</t>
  </si>
  <si>
    <t>C_20739</t>
  </si>
  <si>
    <t>C_27390</t>
  </si>
  <si>
    <t>C_80205</t>
  </si>
  <si>
    <t>C_85872</t>
  </si>
  <si>
    <t>C_53889</t>
  </si>
  <si>
    <t>C_21519</t>
  </si>
  <si>
    <t>C_21541</t>
  </si>
  <si>
    <t>C_12303</t>
  </si>
  <si>
    <t>C_89416</t>
  </si>
  <si>
    <t>C_36229</t>
  </si>
  <si>
    <t>C_59766</t>
  </si>
  <si>
    <t>C_63666</t>
  </si>
  <si>
    <t>C_86412</t>
  </si>
  <si>
    <t>C_14825</t>
  </si>
  <si>
    <t>C_36845</t>
  </si>
  <si>
    <t>C_97690</t>
  </si>
  <si>
    <t>C_99165</t>
  </si>
  <si>
    <t>C_21517</t>
  </si>
  <si>
    <t>C_23619</t>
  </si>
  <si>
    <t>C_49452</t>
  </si>
  <si>
    <t>C_84593</t>
  </si>
  <si>
    <t>C_45764</t>
  </si>
  <si>
    <t>C_48616</t>
  </si>
  <si>
    <t>C_42988</t>
  </si>
  <si>
    <t>C_12328</t>
  </si>
  <si>
    <t>C_62821</t>
  </si>
  <si>
    <t>C_12384</t>
  </si>
  <si>
    <t>C_38883</t>
  </si>
  <si>
    <t>C_17703</t>
  </si>
  <si>
    <t>C_17692</t>
  </si>
  <si>
    <t>C_27777</t>
  </si>
  <si>
    <t>C_14088</t>
  </si>
  <si>
    <t>C_29841</t>
  </si>
  <si>
    <t>C_56487</t>
  </si>
  <si>
    <t>C_30874</t>
  </si>
  <si>
    <t>C_43539</t>
  </si>
  <si>
    <t>C_58888</t>
  </si>
  <si>
    <t>C_83479</t>
  </si>
  <si>
    <t>C_96165</t>
  </si>
  <si>
    <t>C_91491</t>
  </si>
  <si>
    <t>C_69085</t>
  </si>
  <si>
    <t>C_68136</t>
  </si>
  <si>
    <t>C_69108</t>
  </si>
  <si>
    <t xml:space="preserve">Martinez </t>
  </si>
  <si>
    <t xml:space="preserve">Smith </t>
  </si>
  <si>
    <t xml:space="preserve">Martin </t>
  </si>
  <si>
    <t xml:space="preserve">Garcia </t>
  </si>
  <si>
    <t xml:space="preserve">Williams </t>
  </si>
  <si>
    <t xml:space="preserve">Anderson </t>
  </si>
  <si>
    <t xml:space="preserve">Jackson </t>
  </si>
  <si>
    <t xml:space="preserve">Davis </t>
  </si>
  <si>
    <t xml:space="preserve">Robinson </t>
  </si>
  <si>
    <t xml:space="preserve">White </t>
  </si>
  <si>
    <t xml:space="preserve">Brown </t>
  </si>
  <si>
    <t xml:space="preserve">Jones </t>
  </si>
  <si>
    <t xml:space="preserve">Miller </t>
  </si>
  <si>
    <t xml:space="preserve">Johnson </t>
  </si>
  <si>
    <t xml:space="preserve">Taylor </t>
  </si>
  <si>
    <t xml:space="preserve">Wilson </t>
  </si>
  <si>
    <t xml:space="preserve">Moore </t>
  </si>
  <si>
    <t xml:space="preserve">Harris </t>
  </si>
  <si>
    <t xml:space="preserve">Thomas </t>
  </si>
  <si>
    <t>Robinson</t>
  </si>
  <si>
    <t xml:space="preserve">Aria </t>
  </si>
  <si>
    <t xml:space="preserve">Elizabeth </t>
  </si>
  <si>
    <t xml:space="preserve">Olivia </t>
  </si>
  <si>
    <t xml:space="preserve">Isabella </t>
  </si>
  <si>
    <t xml:space="preserve">Evelyn </t>
  </si>
  <si>
    <t xml:space="preserve">Emma </t>
  </si>
  <si>
    <t xml:space="preserve">Ella </t>
  </si>
  <si>
    <t xml:space="preserve">Scarlett </t>
  </si>
  <si>
    <t xml:space="preserve">Harper </t>
  </si>
  <si>
    <t xml:space="preserve">Amelia </t>
  </si>
  <si>
    <t xml:space="preserve">Sophia </t>
  </si>
  <si>
    <t xml:space="preserve">Emily </t>
  </si>
  <si>
    <t xml:space="preserve">Mila </t>
  </si>
  <si>
    <t xml:space="preserve">Abigail </t>
  </si>
  <si>
    <t xml:space="preserve">Mia </t>
  </si>
  <si>
    <t xml:space="preserve">Sofia </t>
  </si>
  <si>
    <t xml:space="preserve">Charlotte </t>
  </si>
  <si>
    <t xml:space="preserve">Camila </t>
  </si>
  <si>
    <t xml:space="preserve">Ava </t>
  </si>
  <si>
    <t xml:space="preserve">Avery </t>
  </si>
  <si>
    <t>714 Elm St, Los Angeles, Nebraska 19101</t>
  </si>
  <si>
    <t>37 Birch St, San Antonio, South Dakota 95101</t>
  </si>
  <si>
    <t>42 Elm St, New York, Wyoming 10001</t>
  </si>
  <si>
    <t>951 Birch St, Philadelphia, Ohio 75201</t>
  </si>
  <si>
    <t>333 Hickory St, Dallas, Maryland 92101</t>
  </si>
  <si>
    <t>736 Spruce St, Houston, Washington 85001</t>
  </si>
  <si>
    <t>200 Maple St, Phoenix, Rhode Island 75201</t>
  </si>
  <si>
    <t>47 Birch St, Philadelphia, Nevada 10001</t>
  </si>
  <si>
    <t>911 Hickory St, Dallas, Montana 75201</t>
  </si>
  <si>
    <t>59 Spruce St, San Antonio, Illinois 10001</t>
  </si>
  <si>
    <t>27 Willow St, Chicago, New Mexico 75201</t>
  </si>
  <si>
    <t>923 Hickory St, San Diego, Texas 75201</t>
  </si>
  <si>
    <t>218 Cedar St, Houston, California 90001</t>
  </si>
  <si>
    <t>378 Oak St, Chicago, Mississippi 78201</t>
  </si>
  <si>
    <t>982 Birch St, Los Angeles, Alabama 92101</t>
  </si>
  <si>
    <t>82 Spruce St, San Antonio, Nevada 78201</t>
  </si>
  <si>
    <t>758 Willow St, San Jose, Illinois 85001</t>
  </si>
  <si>
    <t>446 Cedar St, Los Angeles, New Hampshire 90001</t>
  </si>
  <si>
    <t>298 Hickory St, Houston, Minnesota 10001</t>
  </si>
  <si>
    <t>56 Maple St, Houston, Kansas 95101</t>
  </si>
  <si>
    <t>141 Magnolia St, San Antonio, Arkansas 92101</t>
  </si>
  <si>
    <t>292 Willow St, San Diego, Alabama 60601</t>
  </si>
  <si>
    <t>35 Oak St, San Antonio, Kentucky 90001</t>
  </si>
  <si>
    <t>253 Cedar St, New York, North Carolina 92101</t>
  </si>
  <si>
    <t>946 Oak St, Chicago, Florida 19101</t>
  </si>
  <si>
    <t>443 Oak St, Philadelphia, Maryland 75201</t>
  </si>
  <si>
    <t>275 Cedar St, New York, Maine 77001</t>
  </si>
  <si>
    <t>711 Hickory St, Philadelphia, Louisiana 10001</t>
  </si>
  <si>
    <t>403 Pine St, San Jose, Michigan 10001</t>
  </si>
  <si>
    <t>542 Spruce St, Houston, Texas 10001</t>
  </si>
  <si>
    <t>472 Willow St, Houston, California 75201</t>
  </si>
  <si>
    <t>959 Hickory St, New York, California 85001</t>
  </si>
  <si>
    <t>757 Elm St, Los Angeles, Missouri 75201</t>
  </si>
  <si>
    <t>276 Hickory St, San Antonio, Wisconsin 78201</t>
  </si>
  <si>
    <t>916 Hickory St, San Diego, Vermont 10001</t>
  </si>
  <si>
    <t>204 Birch St, San Jose, Massachusetts 77001</t>
  </si>
  <si>
    <t>280 Cedar St, San Jose, South Dakota 85001</t>
  </si>
  <si>
    <t>343 Elm St, Los Angeles, Minnesota 78201</t>
  </si>
  <si>
    <t>852 Pine St, Phoenix, Maryland 92101</t>
  </si>
  <si>
    <t>926 Magnolia St, San Jose, Michigan 95101</t>
  </si>
  <si>
    <t>637 Hickory St, San Diego, Maine 75201</t>
  </si>
  <si>
    <t>878 Spruce St, Houston, North Carolina 85001</t>
  </si>
  <si>
    <t>713 Willow St, San Antonio, Kentucky 85001</t>
  </si>
  <si>
    <t>305 Oak St, San Jose, Vermont 90001</t>
  </si>
  <si>
    <t>995 Elm St, Phoenix, Wisconsin 77001</t>
  </si>
  <si>
    <t>796 Spruce St, San Jose, Iowa 10001</t>
  </si>
  <si>
    <t>428 Magnolia St, Dallas, Maine 90001</t>
  </si>
  <si>
    <t>237 Oak St, Philadelphia, Idaho 78201</t>
  </si>
  <si>
    <t>119 Elm St, Dallas, Georgia 90001</t>
  </si>
  <si>
    <t>114 Magnolia St, San Jose, Rhode Island 85001</t>
  </si>
  <si>
    <t>246 Elm St, Los Angeles, Nevada 10001</t>
  </si>
  <si>
    <t>68 Birch St, Los Angeles, Texas 92101</t>
  </si>
  <si>
    <t>460 Willow St, Phoenix, Minnesota 10001</t>
  </si>
  <si>
    <t>678 Cedar St, Dallas, New Jersey 10001</t>
  </si>
  <si>
    <t>566 Pine St, Houston, Montana 95101</t>
  </si>
  <si>
    <t>528 Oak St, Houston, Alaska 19101</t>
  </si>
  <si>
    <t>491 Elm St, San Jose, Pennsylvania 60601</t>
  </si>
  <si>
    <t>644 Oak St, San Antonio, Missouri 85001</t>
  </si>
  <si>
    <t>138 Birch St, Chicago, Missouri 95101</t>
  </si>
  <si>
    <t>937 Oak St, San Diego, Alabama 19101</t>
  </si>
  <si>
    <t>830 Maple St, San Antonio, Maryland 60601</t>
  </si>
  <si>
    <t>21 Hickory St, Philadelphia, Texas 95101</t>
  </si>
  <si>
    <t>826 Elm St, Chicago, West Virginia 77001</t>
  </si>
  <si>
    <t>218 Pine St, Chicago, Connecticut 75201</t>
  </si>
  <si>
    <t>365 Hickory St, San Jose, South Carolina 92101</t>
  </si>
  <si>
    <t>815 Elm St, New York, Wisconsin 95101</t>
  </si>
  <si>
    <t>841 Willow St, San Diego, Minnesota 60601</t>
  </si>
  <si>
    <t>281 Cedar St, San Antonio, Texas 75201</t>
  </si>
  <si>
    <t>212 Birch St, New York, Georgia 78201</t>
  </si>
  <si>
    <t>986 Spruce St, Chicago, Oklahoma 10001</t>
  </si>
  <si>
    <t>141 Pine St, San Jose, New Jersey 19101</t>
  </si>
  <si>
    <t>963 Magnolia St, Dallas, Arkansas 85001</t>
  </si>
  <si>
    <t>973 Cedar St, San Diego, Iowa 95101</t>
  </si>
  <si>
    <t>907 Pine St, Los Angeles, Nebraska 95101</t>
  </si>
  <si>
    <t>951 Oak St, Los Angeles, Florida 78201</t>
  </si>
  <si>
    <t>68 Elm St, Philadelphia, Michigan 78201</t>
  </si>
  <si>
    <t>235 Pine St, Chicago, Washington 60601</t>
  </si>
  <si>
    <t>502 Cedar St, San Jose, Connecticut 90001</t>
  </si>
  <si>
    <t>304 Pine St, Philadelphia, Utah 60601</t>
  </si>
  <si>
    <t>843 Willow St, San Diego, New Hampshire 75201</t>
  </si>
  <si>
    <t>827 Magnolia St, San Diego, Delaware 10001</t>
  </si>
  <si>
    <t>239 Elm St, San Jose, Arizona 19101</t>
  </si>
  <si>
    <t>570 Cedar St, San Antonio, South Carolina 19101</t>
  </si>
  <si>
    <t>418 Elm St, Los Angeles, Nebraska 90001</t>
  </si>
  <si>
    <t>609 Spruce St, San Jose, Kentucky 85001</t>
  </si>
  <si>
    <t>707 Oak St, Houston, Idaho 90001</t>
  </si>
  <si>
    <t>606 Cedar St, Dallas, Louisiana 19101</t>
  </si>
  <si>
    <t>950 Birch St, Dallas, Georgia 77001</t>
  </si>
  <si>
    <t>402 Pine St, Dallas, Georgia 19101</t>
  </si>
  <si>
    <t>302 Oak St, Dallas, Hawaii 77001</t>
  </si>
  <si>
    <t>201 Willow St, Phoenix, Tennessee 78201</t>
  </si>
  <si>
    <t>693 Magnolia St, New York, Delaware 95101</t>
  </si>
  <si>
    <t>711 Pine St, Los Angeles, New Mexico 10001</t>
  </si>
  <si>
    <t>629 Hickory St, San Diego, West Virginia 85001</t>
  </si>
  <si>
    <t>378 Birch St, Dallas, Oklahoma 19101</t>
  </si>
  <si>
    <t>724 Cedar St, Dallas, Arizona 95101</t>
  </si>
  <si>
    <t>539 Maple St, San Jose, Missouri 78201</t>
  </si>
  <si>
    <t>718 Birch St, Philadelphia, Iowa 92101</t>
  </si>
  <si>
    <t>246 Birch St, San Jose, Texas 75201</t>
  </si>
  <si>
    <t>224 Willow St, San Jose, Arkansas 60601</t>
  </si>
  <si>
    <t>inactive</t>
  </si>
  <si>
    <t>active</t>
  </si>
  <si>
    <t>suspended</t>
  </si>
  <si>
    <t>Bet_ID</t>
  </si>
  <si>
    <t>Bet_Amount</t>
  </si>
  <si>
    <t>Bet_status</t>
  </si>
  <si>
    <t>Winning_Amount</t>
  </si>
  <si>
    <t>B_74306</t>
  </si>
  <si>
    <t>B_66908</t>
  </si>
  <si>
    <t>B_87134</t>
  </si>
  <si>
    <t>B_71334</t>
  </si>
  <si>
    <t>B_63717</t>
  </si>
  <si>
    <t>B_76833</t>
  </si>
  <si>
    <t>B_84382</t>
  </si>
  <si>
    <t>B_93459</t>
  </si>
  <si>
    <t>B_90155</t>
  </si>
  <si>
    <t>B_73545</t>
  </si>
  <si>
    <t>B_95187</t>
  </si>
  <si>
    <t>B_76658</t>
  </si>
  <si>
    <t>B_75242</t>
  </si>
  <si>
    <t>B_84951</t>
  </si>
  <si>
    <t>B_97293</t>
  </si>
  <si>
    <t>B_95226</t>
  </si>
  <si>
    <t>B_77453</t>
  </si>
  <si>
    <t>B_98931</t>
  </si>
  <si>
    <t>B_89383</t>
  </si>
  <si>
    <t>B_70075</t>
  </si>
  <si>
    <t>B_68123</t>
  </si>
  <si>
    <t>B_75732</t>
  </si>
  <si>
    <t>B_60379</t>
  </si>
  <si>
    <t>B_81736</t>
  </si>
  <si>
    <t>B_91991</t>
  </si>
  <si>
    <t>B_91842</t>
  </si>
  <si>
    <t>B_83350</t>
  </si>
  <si>
    <t>B_82616</t>
  </si>
  <si>
    <t>B_60881</t>
  </si>
  <si>
    <t>B_72214</t>
  </si>
  <si>
    <t>B_61204</t>
  </si>
  <si>
    <t>B_81312</t>
  </si>
  <si>
    <t>B_66168</t>
  </si>
  <si>
    <t>B_74469</t>
  </si>
  <si>
    <t>B_74234</t>
  </si>
  <si>
    <t>B_77569</t>
  </si>
  <si>
    <t>B_69857</t>
  </si>
  <si>
    <t>B_82530</t>
  </si>
  <si>
    <t>B_74318</t>
  </si>
  <si>
    <t>B_67897</t>
  </si>
  <si>
    <t>B_61715</t>
  </si>
  <si>
    <t>B_68316</t>
  </si>
  <si>
    <t>B_84108</t>
  </si>
  <si>
    <t>B_91305</t>
  </si>
  <si>
    <t>B_92915</t>
  </si>
  <si>
    <t>B_94184</t>
  </si>
  <si>
    <t>B_91937</t>
  </si>
  <si>
    <t>B_99269</t>
  </si>
  <si>
    <t>B_94373</t>
  </si>
  <si>
    <t>B_79712</t>
  </si>
  <si>
    <t>B_74612</t>
  </si>
  <si>
    <t>B_87150</t>
  </si>
  <si>
    <t>B_60484</t>
  </si>
  <si>
    <t>B_93724</t>
  </si>
  <si>
    <t>B_64427</t>
  </si>
  <si>
    <t>B_83680</t>
  </si>
  <si>
    <t>B_95023</t>
  </si>
  <si>
    <t>B_75340</t>
  </si>
  <si>
    <t>B_84906</t>
  </si>
  <si>
    <t>B_86274</t>
  </si>
  <si>
    <t>B_73898</t>
  </si>
  <si>
    <t>B_70068</t>
  </si>
  <si>
    <t>B_98682</t>
  </si>
  <si>
    <t>B_71307</t>
  </si>
  <si>
    <t>B_83964</t>
  </si>
  <si>
    <t>B_82824</t>
  </si>
  <si>
    <t>B_74103</t>
  </si>
  <si>
    <t>B_80044</t>
  </si>
  <si>
    <t>B_95687</t>
  </si>
  <si>
    <t>B_69755</t>
  </si>
  <si>
    <t>B_96718</t>
  </si>
  <si>
    <t>B_71298</t>
  </si>
  <si>
    <t>B_87090</t>
  </si>
  <si>
    <t>B_72665</t>
  </si>
  <si>
    <t>B_90547</t>
  </si>
  <si>
    <t>B_66124</t>
  </si>
  <si>
    <t>B_84695</t>
  </si>
  <si>
    <t>B_94515</t>
  </si>
  <si>
    <t>B_82697</t>
  </si>
  <si>
    <t>B_62490</t>
  </si>
  <si>
    <t>B_82417</t>
  </si>
  <si>
    <t>B_94810</t>
  </si>
  <si>
    <t>B_68591</t>
  </si>
  <si>
    <t>B_63262</t>
  </si>
  <si>
    <t>B_88792</t>
  </si>
  <si>
    <t>B_92665</t>
  </si>
  <si>
    <t>B_69409</t>
  </si>
  <si>
    <t>B_78784</t>
  </si>
  <si>
    <t>B_69101</t>
  </si>
  <si>
    <t>B_81908</t>
  </si>
  <si>
    <t>B_90850</t>
  </si>
  <si>
    <t>B_65307</t>
  </si>
  <si>
    <t>B_60505</t>
  </si>
  <si>
    <t>B_86203</t>
  </si>
  <si>
    <t>B_66443</t>
  </si>
  <si>
    <t>B_85254</t>
  </si>
  <si>
    <t>B_61303</t>
  </si>
  <si>
    <t>B_88539</t>
  </si>
  <si>
    <t>B_93593</t>
  </si>
  <si>
    <t>B_64558</t>
  </si>
  <si>
    <t>B_80560</t>
  </si>
  <si>
    <t>B_88433</t>
  </si>
  <si>
    <t>B_66177</t>
  </si>
  <si>
    <t>B_70719</t>
  </si>
  <si>
    <t>B_96303</t>
  </si>
  <si>
    <t>B_68855</t>
  </si>
  <si>
    <t>B_98039</t>
  </si>
  <si>
    <t>B_74141</t>
  </si>
  <si>
    <t>B_94439</t>
  </si>
  <si>
    <t>Win</t>
  </si>
  <si>
    <t>Lose</t>
  </si>
  <si>
    <t>P_88397</t>
  </si>
  <si>
    <t>P_63450</t>
  </si>
  <si>
    <t>P_70046</t>
  </si>
  <si>
    <t>P_51135</t>
  </si>
  <si>
    <t>P_64972</t>
  </si>
  <si>
    <t>P_72266</t>
  </si>
  <si>
    <t>P_67997</t>
  </si>
  <si>
    <t>P_74529</t>
  </si>
  <si>
    <t>P_66746</t>
  </si>
  <si>
    <t>P_64147</t>
  </si>
  <si>
    <t>P_56854</t>
  </si>
  <si>
    <t>P_99584</t>
  </si>
  <si>
    <t>P_64850</t>
  </si>
  <si>
    <t>P_88369</t>
  </si>
  <si>
    <t>P_85932</t>
  </si>
  <si>
    <t>P_81849</t>
  </si>
  <si>
    <t>P_93429</t>
  </si>
  <si>
    <t>P_57829</t>
  </si>
  <si>
    <t>P_92746</t>
  </si>
  <si>
    <t>P_66103</t>
  </si>
  <si>
    <t>P_57902</t>
  </si>
  <si>
    <t>P_71945</t>
  </si>
  <si>
    <t>P_43185</t>
  </si>
  <si>
    <t>P_83596</t>
  </si>
  <si>
    <t>P_50912</t>
  </si>
  <si>
    <t>P_64177</t>
  </si>
  <si>
    <t>P_55235</t>
  </si>
  <si>
    <t>P_55583</t>
  </si>
  <si>
    <t>P_40931</t>
  </si>
  <si>
    <t>P_71750</t>
  </si>
  <si>
    <t>P_87246</t>
  </si>
  <si>
    <t>P_59414</t>
  </si>
  <si>
    <t>P_44762</t>
  </si>
  <si>
    <t>P_54570</t>
  </si>
  <si>
    <t>P_69127</t>
  </si>
  <si>
    <t>P_78973</t>
  </si>
  <si>
    <t>P_52762</t>
  </si>
  <si>
    <t>P_79337</t>
  </si>
  <si>
    <t>P_49468</t>
  </si>
  <si>
    <t>P_68825</t>
  </si>
  <si>
    <t>P_89910</t>
  </si>
  <si>
    <t>P_69427</t>
  </si>
  <si>
    <t>P_41628</t>
  </si>
  <si>
    <t>P_42647</t>
  </si>
  <si>
    <t>P_89001</t>
  </si>
  <si>
    <t>P_95682</t>
  </si>
  <si>
    <t>P_42729</t>
  </si>
  <si>
    <t>P_94476</t>
  </si>
  <si>
    <t>P_48507</t>
  </si>
  <si>
    <t>P_45101</t>
  </si>
  <si>
    <t>P_52190</t>
  </si>
  <si>
    <t>P_96492</t>
  </si>
  <si>
    <t>P_80169</t>
  </si>
  <si>
    <t>P_40173</t>
  </si>
  <si>
    <t>P_96138</t>
  </si>
  <si>
    <t>P_94558</t>
  </si>
  <si>
    <t>P_53866</t>
  </si>
  <si>
    <t>P_42427</t>
  </si>
  <si>
    <t>P_44522</t>
  </si>
  <si>
    <t>P_47824</t>
  </si>
  <si>
    <t>P_63353</t>
  </si>
  <si>
    <t>P_90663</t>
  </si>
  <si>
    <t>P_66735</t>
  </si>
  <si>
    <t>P_81368</t>
  </si>
  <si>
    <t>P_56647</t>
  </si>
  <si>
    <t>P_74031</t>
  </si>
  <si>
    <t>P_80914</t>
  </si>
  <si>
    <t>P_47171</t>
  </si>
  <si>
    <t>P_72694</t>
  </si>
  <si>
    <t>P_67051</t>
  </si>
  <si>
    <t>P_46574</t>
  </si>
  <si>
    <t>P_71891</t>
  </si>
  <si>
    <t>P_82865</t>
  </si>
  <si>
    <t>P_76729</t>
  </si>
  <si>
    <t>P_60173</t>
  </si>
  <si>
    <t>P_77189</t>
  </si>
  <si>
    <t>P_76699</t>
  </si>
  <si>
    <t>P_68128</t>
  </si>
  <si>
    <t>P_83114</t>
  </si>
  <si>
    <t>P_66476</t>
  </si>
  <si>
    <t>P_83632</t>
  </si>
  <si>
    <t>P_81359</t>
  </si>
  <si>
    <t>P_43651</t>
  </si>
  <si>
    <t>P_50491</t>
  </si>
  <si>
    <t>P_55748</t>
  </si>
  <si>
    <t>P_46153</t>
  </si>
  <si>
    <t>P_71753</t>
  </si>
  <si>
    <t>P_90158</t>
  </si>
  <si>
    <t>P_50152</t>
  </si>
  <si>
    <t>P_45930</t>
  </si>
  <si>
    <t>P_86417</t>
  </si>
  <si>
    <t>P_46892</t>
  </si>
  <si>
    <t>P_68420</t>
  </si>
  <si>
    <t>P_61780</t>
  </si>
  <si>
    <t>P_48363</t>
  </si>
  <si>
    <t>P_56545</t>
  </si>
  <si>
    <t>P_46462</t>
  </si>
  <si>
    <t>P_77307</t>
  </si>
  <si>
    <t>P_77813</t>
  </si>
  <si>
    <t>P_57193</t>
  </si>
  <si>
    <t>W_31367</t>
  </si>
  <si>
    <t>W_34203</t>
  </si>
  <si>
    <t>W_37955</t>
  </si>
  <si>
    <t>W_33591</t>
  </si>
  <si>
    <t>W_30794</t>
  </si>
  <si>
    <t>W_35730</t>
  </si>
  <si>
    <t>W_38426</t>
  </si>
  <si>
    <t>W_32954</t>
  </si>
  <si>
    <t>W_33727</t>
  </si>
  <si>
    <t>W_31668</t>
  </si>
  <si>
    <t>W_36932</t>
  </si>
  <si>
    <t>W_34419</t>
  </si>
  <si>
    <t>W_35601</t>
  </si>
  <si>
    <t>W_32483</t>
  </si>
  <si>
    <t>W_34328</t>
  </si>
  <si>
    <t>W_34994</t>
  </si>
  <si>
    <t>W_31345</t>
  </si>
  <si>
    <t>W_33786</t>
  </si>
  <si>
    <t>W_32023</t>
  </si>
  <si>
    <t>W_36387</t>
  </si>
  <si>
    <t>W_35736</t>
  </si>
  <si>
    <t>W_35668</t>
  </si>
  <si>
    <t>W_30225</t>
  </si>
  <si>
    <t>W_30766</t>
  </si>
  <si>
    <t>W_33427</t>
  </si>
  <si>
    <t>W_30942</t>
  </si>
  <si>
    <t>W_36513</t>
  </si>
  <si>
    <t>W_35329</t>
  </si>
  <si>
    <t>W_31232</t>
  </si>
  <si>
    <t>W_32886</t>
  </si>
  <si>
    <t>W_30665</t>
  </si>
  <si>
    <t>W_38582</t>
  </si>
  <si>
    <t>W_34674</t>
  </si>
  <si>
    <t>W_35190</t>
  </si>
  <si>
    <t>W_33619</t>
  </si>
  <si>
    <t>W_39595</t>
  </si>
  <si>
    <t>W_39208</t>
  </si>
  <si>
    <t>W_37533</t>
  </si>
  <si>
    <t>W_34229</t>
  </si>
  <si>
    <t>W_30389</t>
  </si>
  <si>
    <t>W_33248</t>
  </si>
  <si>
    <t>W_39643</t>
  </si>
  <si>
    <t>W_35888</t>
  </si>
  <si>
    <t>W_31150</t>
  </si>
  <si>
    <t>W_34507</t>
  </si>
  <si>
    <t>W_35682</t>
  </si>
  <si>
    <t>W_30359</t>
  </si>
  <si>
    <t>W_38330</t>
  </si>
  <si>
    <t>W_34931</t>
  </si>
  <si>
    <t>W_36879</t>
  </si>
  <si>
    <t>W_39273</t>
  </si>
  <si>
    <t>W_33620</t>
  </si>
  <si>
    <t>W_32641</t>
  </si>
  <si>
    <t>W_35010</t>
  </si>
  <si>
    <t>W_38692</t>
  </si>
  <si>
    <t>W_33060</t>
  </si>
  <si>
    <t>W_39708</t>
  </si>
  <si>
    <t>W_31776</t>
  </si>
  <si>
    <t>W_39017</t>
  </si>
  <si>
    <t>W_38506</t>
  </si>
  <si>
    <t>W_34654</t>
  </si>
  <si>
    <t>W_33687</t>
  </si>
  <si>
    <t>W_38068</t>
  </si>
  <si>
    <t>W_33502</t>
  </si>
  <si>
    <t>W_35548</t>
  </si>
  <si>
    <t>W_38380</t>
  </si>
  <si>
    <t>W_36657</t>
  </si>
  <si>
    <t>W_30627</t>
  </si>
  <si>
    <t>W_36748</t>
  </si>
  <si>
    <t>W_39044</t>
  </si>
  <si>
    <t>W_38753</t>
  </si>
  <si>
    <t>W_36795</t>
  </si>
  <si>
    <t>W_35885</t>
  </si>
  <si>
    <t>W_36021</t>
  </si>
  <si>
    <t>W_37287</t>
  </si>
  <si>
    <t>W_37031</t>
  </si>
  <si>
    <t>W_33883</t>
  </si>
  <si>
    <t>W_31349</t>
  </si>
  <si>
    <t>W_32092</t>
  </si>
  <si>
    <t>W_39049</t>
  </si>
  <si>
    <t>W_32597</t>
  </si>
  <si>
    <t>W_36012</t>
  </si>
  <si>
    <t>W_32714</t>
  </si>
  <si>
    <t>W_30306</t>
  </si>
  <si>
    <t>W_33934</t>
  </si>
  <si>
    <t>W_36467</t>
  </si>
  <si>
    <t>W_33798</t>
  </si>
  <si>
    <t>W_32061</t>
  </si>
  <si>
    <t>W_33676</t>
  </si>
  <si>
    <t>W_37095</t>
  </si>
  <si>
    <t>W_33281</t>
  </si>
  <si>
    <t>W_38998</t>
  </si>
  <si>
    <t>W_35895</t>
  </si>
  <si>
    <t>W_36006</t>
  </si>
  <si>
    <t>W_34568</t>
  </si>
  <si>
    <t>W_33624</t>
  </si>
  <si>
    <t>W_38503</t>
  </si>
  <si>
    <t>W_39284</t>
  </si>
  <si>
    <t>W_39339</t>
  </si>
  <si>
    <t>W_39899</t>
  </si>
  <si>
    <t>Wd_21850</t>
  </si>
  <si>
    <t>Wd_65838</t>
  </si>
  <si>
    <t>Wd_85249</t>
  </si>
  <si>
    <t>Wd_28628</t>
  </si>
  <si>
    <t>Wd_16176</t>
  </si>
  <si>
    <t>Wd_19594</t>
  </si>
  <si>
    <t>Wd_97506</t>
  </si>
  <si>
    <t>Wd_55307</t>
  </si>
  <si>
    <t>Wd_74764</t>
  </si>
  <si>
    <t>Wd_18444</t>
  </si>
  <si>
    <t>Wd_68071</t>
  </si>
  <si>
    <t>Wd_49214</t>
  </si>
  <si>
    <t>Wd_61211</t>
  </si>
  <si>
    <t>Wd_56172</t>
  </si>
  <si>
    <t>Wd_99599</t>
  </si>
  <si>
    <t>Wd_85358</t>
  </si>
  <si>
    <t>Wd_95775</t>
  </si>
  <si>
    <t>Isabella Martin</t>
  </si>
  <si>
    <t>Amelia Thomas</t>
  </si>
  <si>
    <t>Ella Jackson</t>
  </si>
  <si>
    <t>Abigail White</t>
  </si>
  <si>
    <t xml:space="preserve">AmeliaAnderson </t>
  </si>
  <si>
    <t xml:space="preserve">Emily Moore </t>
  </si>
  <si>
    <t xml:space="preserve">Mila Johnson </t>
  </si>
  <si>
    <t xml:space="preserve">Amelia Robinson </t>
  </si>
  <si>
    <t xml:space="preserve">Aria Davis </t>
  </si>
  <si>
    <t xml:space="preserve">Amelia Moore </t>
  </si>
  <si>
    <t xml:space="preserve">Emily Martin </t>
  </si>
  <si>
    <t xml:space="preserve">Emma Brown </t>
  </si>
  <si>
    <t xml:space="preserve">Emily Taylor </t>
  </si>
  <si>
    <t xml:space="preserve">Sofia Miller </t>
  </si>
  <si>
    <t>Completed</t>
  </si>
  <si>
    <t>Pending</t>
  </si>
  <si>
    <t>Loaded_Balance</t>
  </si>
  <si>
    <t>Current_Balance</t>
  </si>
  <si>
    <t>P_46287</t>
  </si>
  <si>
    <t>P_87604</t>
  </si>
  <si>
    <t>P_19988</t>
  </si>
  <si>
    <t>P_82020</t>
  </si>
  <si>
    <t>P_26418</t>
  </si>
  <si>
    <t>P_49264</t>
  </si>
  <si>
    <t>P_99800</t>
  </si>
  <si>
    <t>P_13625</t>
  </si>
  <si>
    <t>P_74464</t>
  </si>
  <si>
    <t>P_83234</t>
  </si>
  <si>
    <t>P_53070</t>
  </si>
  <si>
    <t>P_36085</t>
  </si>
  <si>
    <t>P_69410</t>
  </si>
  <si>
    <t>P_98631</t>
  </si>
  <si>
    <t>P_74702</t>
  </si>
  <si>
    <t>P_99294</t>
  </si>
  <si>
    <t>P_29584</t>
  </si>
  <si>
    <t>P_43192</t>
  </si>
  <si>
    <t>P_23882</t>
  </si>
  <si>
    <t>P_89667</t>
  </si>
  <si>
    <t>P_97821</t>
  </si>
  <si>
    <t>P_99913</t>
  </si>
  <si>
    <t>P_72073</t>
  </si>
  <si>
    <t>P_34731</t>
  </si>
  <si>
    <t>P_80455</t>
  </si>
  <si>
    <t>P_39600</t>
  </si>
  <si>
    <t>P_94414</t>
  </si>
  <si>
    <t>P_20841</t>
  </si>
  <si>
    <t>P_50654</t>
  </si>
  <si>
    <t>P_96463</t>
  </si>
  <si>
    <t>P_13866</t>
  </si>
  <si>
    <t>P_64473</t>
  </si>
  <si>
    <t>P_44530</t>
  </si>
  <si>
    <t>P_68594</t>
  </si>
  <si>
    <t>P_12190</t>
  </si>
  <si>
    <t>P_13863</t>
  </si>
  <si>
    <t>P_97932</t>
  </si>
  <si>
    <t>P_51612</t>
  </si>
  <si>
    <t>P_97230</t>
  </si>
  <si>
    <t>P_27115</t>
  </si>
  <si>
    <t>P_18398</t>
  </si>
  <si>
    <t>P_89477</t>
  </si>
  <si>
    <t>P_90342</t>
  </si>
  <si>
    <t>P_64451</t>
  </si>
  <si>
    <t>P_10151</t>
  </si>
  <si>
    <t>P_22431</t>
  </si>
  <si>
    <t>P_49208</t>
  </si>
  <si>
    <t>P_20733</t>
  </si>
  <si>
    <t>P_57313</t>
  </si>
  <si>
    <t>P_96734</t>
  </si>
  <si>
    <t>P_64594</t>
  </si>
  <si>
    <t>P_24478</t>
  </si>
  <si>
    <t>P_16646</t>
  </si>
  <si>
    <t>P_57690</t>
  </si>
  <si>
    <t>P_82358</t>
  </si>
  <si>
    <t>P_70204</t>
  </si>
  <si>
    <t>P_62741</t>
  </si>
  <si>
    <t>P_87325</t>
  </si>
  <si>
    <t>P_13616</t>
  </si>
  <si>
    <t>P_23953</t>
  </si>
  <si>
    <t>P_77027</t>
  </si>
  <si>
    <t>P_13034</t>
  </si>
  <si>
    <t>P_84254</t>
  </si>
  <si>
    <t>P_49704</t>
  </si>
  <si>
    <t>P_70455</t>
  </si>
  <si>
    <t>P_74677</t>
  </si>
  <si>
    <t>P_53883</t>
  </si>
  <si>
    <t>P_52159</t>
  </si>
  <si>
    <t>P_57786</t>
  </si>
  <si>
    <t>P_24910</t>
  </si>
  <si>
    <t>P_98828</t>
  </si>
  <si>
    <t>P_25257</t>
  </si>
  <si>
    <t>P_40738</t>
  </si>
  <si>
    <t>P_80544</t>
  </si>
  <si>
    <t>P_30992</t>
  </si>
  <si>
    <t>P_78310</t>
  </si>
  <si>
    <t>P_44982</t>
  </si>
  <si>
    <t>P_83969</t>
  </si>
  <si>
    <t>P_48995</t>
  </si>
  <si>
    <t>P_27179</t>
  </si>
  <si>
    <t>P_59629</t>
  </si>
  <si>
    <t>P_57355</t>
  </si>
  <si>
    <t>P_26231</t>
  </si>
  <si>
    <t>P_96904</t>
  </si>
  <si>
    <t>P_48502</t>
  </si>
  <si>
    <t>P_15085</t>
  </si>
  <si>
    <t>P_92394</t>
  </si>
  <si>
    <t>P_16984</t>
  </si>
  <si>
    <t>P_85149</t>
  </si>
  <si>
    <t>P_71425</t>
  </si>
  <si>
    <t>P_61951</t>
  </si>
  <si>
    <t>P_64400</t>
  </si>
  <si>
    <t>P_74130</t>
  </si>
  <si>
    <t>P_12307</t>
  </si>
  <si>
    <t>P_81119</t>
  </si>
  <si>
    <t>P_24035</t>
  </si>
  <si>
    <t>P_12940</t>
  </si>
  <si>
    <t>P_47834</t>
  </si>
  <si>
    <t>P_79137</t>
  </si>
  <si>
    <t>Savings</t>
  </si>
  <si>
    <t>Checking</t>
  </si>
  <si>
    <t>Sucessful</t>
  </si>
  <si>
    <t>Initiated</t>
  </si>
  <si>
    <t>wd_62376</t>
  </si>
  <si>
    <t>wd_67703</t>
  </si>
  <si>
    <t>wd_61629</t>
  </si>
  <si>
    <t>wd_70827</t>
  </si>
  <si>
    <t>wd_66962</t>
  </si>
  <si>
    <t>wd_63055</t>
  </si>
  <si>
    <t>wd_60179</t>
  </si>
  <si>
    <t>wd_70184</t>
  </si>
  <si>
    <t>wd_66428</t>
  </si>
  <si>
    <t>wd_67839</t>
  </si>
  <si>
    <t>wd_73100</t>
  </si>
  <si>
    <t>wd_77106</t>
  </si>
  <si>
    <t>wd_74036</t>
  </si>
  <si>
    <t>wd_60276</t>
  </si>
  <si>
    <t>wd_64715</t>
  </si>
  <si>
    <t>wd_62404</t>
  </si>
  <si>
    <t>wd_77760</t>
  </si>
  <si>
    <t>wd_70086</t>
  </si>
  <si>
    <t>wd_63646</t>
  </si>
  <si>
    <t>wd_73550</t>
  </si>
  <si>
    <t>wd_69925</t>
  </si>
  <si>
    <t>wd_67420</t>
  </si>
  <si>
    <t>wd_66491</t>
  </si>
  <si>
    <t>wd_65717</t>
  </si>
  <si>
    <t>wd_63399</t>
  </si>
  <si>
    <t>wd_68907</t>
  </si>
  <si>
    <t>wd_66060</t>
  </si>
  <si>
    <t>wd_70330</t>
  </si>
  <si>
    <t>wd_74253</t>
  </si>
  <si>
    <t>wd_76304</t>
  </si>
  <si>
    <t>wd_66006</t>
  </si>
  <si>
    <t>wd_63547</t>
  </si>
  <si>
    <t>wd_62091</t>
  </si>
  <si>
    <t>wd_73390</t>
  </si>
  <si>
    <t>wd_79937</t>
  </si>
  <si>
    <t>wd_68544</t>
  </si>
  <si>
    <t>wd_68819</t>
  </si>
  <si>
    <t>wd_62463</t>
  </si>
  <si>
    <t>wd_70442</t>
  </si>
  <si>
    <t>wd_66134</t>
  </si>
  <si>
    <t>wd_79029</t>
  </si>
  <si>
    <t>wd_68980</t>
  </si>
  <si>
    <t>wd_71485</t>
  </si>
  <si>
    <t>wd_70045</t>
  </si>
  <si>
    <t>wd_68193</t>
  </si>
  <si>
    <t>wd_73797</t>
  </si>
  <si>
    <t>wd_78481</t>
  </si>
  <si>
    <t>wd_63560</t>
  </si>
  <si>
    <t>wd_65884</t>
  </si>
  <si>
    <t>wd_73372</t>
  </si>
  <si>
    <t>wd_67680</t>
  </si>
  <si>
    <t>wd_65684</t>
  </si>
  <si>
    <t>wd_73539</t>
  </si>
  <si>
    <t>wd_64906</t>
  </si>
  <si>
    <t>Ticket_ID</t>
  </si>
  <si>
    <t>Cus_ID</t>
  </si>
  <si>
    <t>Emp_ID</t>
  </si>
  <si>
    <t>Issue description</t>
  </si>
  <si>
    <t>Status</t>
  </si>
  <si>
    <t>Ti_69152</t>
  </si>
  <si>
    <t>C_10141</t>
  </si>
  <si>
    <t>E_54736</t>
  </si>
  <si>
    <t>I had trouble depositing funds.</t>
  </si>
  <si>
    <t>Open</t>
  </si>
  <si>
    <t>Ti_52153</t>
  </si>
  <si>
    <t>C_10142</t>
  </si>
  <si>
    <t>E_54737</t>
  </si>
  <si>
    <t>My bets are not being registered correctly.</t>
  </si>
  <si>
    <t>Ti_31840</t>
  </si>
  <si>
    <t>C_10143</t>
  </si>
  <si>
    <t>E_54738</t>
  </si>
  <si>
    <t>I received incorrect odds for my bet.</t>
  </si>
  <si>
    <t>Resolved</t>
  </si>
  <si>
    <t>Ti_34541</t>
  </si>
  <si>
    <t>C_10144</t>
  </si>
  <si>
    <t>E_54739</t>
  </si>
  <si>
    <t>I was unable to access my account.</t>
  </si>
  <si>
    <t>Ti_19927</t>
  </si>
  <si>
    <t>C_10145</t>
  </si>
  <si>
    <t>E_54740</t>
  </si>
  <si>
    <t>I have not received my bonus.</t>
  </si>
  <si>
    <t>Ti_48221</t>
  </si>
  <si>
    <t>C_10146</t>
  </si>
  <si>
    <t>E_54741</t>
  </si>
  <si>
    <t>I am experiencing technical difficulties.</t>
  </si>
  <si>
    <t>Ti_60867</t>
  </si>
  <si>
    <t>C_10147</t>
  </si>
  <si>
    <t>E_54742</t>
  </si>
  <si>
    <t>I cannot find the event I want to bet on.</t>
  </si>
  <si>
    <t>Ti_20118</t>
  </si>
  <si>
    <t>C_10148</t>
  </si>
  <si>
    <t>E_54743</t>
  </si>
  <si>
    <t>My account has been locked for no reason.</t>
  </si>
  <si>
    <t>Ti_20715</t>
  </si>
  <si>
    <t>C_10149</t>
  </si>
  <si>
    <t>E_54744</t>
  </si>
  <si>
    <t>I cannot withdraw my winnings.</t>
  </si>
  <si>
    <t>Ti_17557</t>
  </si>
  <si>
    <t>C_10150</t>
  </si>
  <si>
    <t>E_54745</t>
  </si>
  <si>
    <t>My bets were settled incorrectly.</t>
  </si>
  <si>
    <t>Ti_63982</t>
  </si>
  <si>
    <t>C_10151</t>
  </si>
  <si>
    <t>I am being charged incorrect fees.</t>
  </si>
  <si>
    <t>Ti_65894</t>
  </si>
  <si>
    <t>C_10152</t>
  </si>
  <si>
    <t>The customer support is unresponsive.</t>
  </si>
  <si>
    <t>Ti_85480</t>
  </si>
  <si>
    <t>C_10153</t>
  </si>
  <si>
    <t>My bet was cancelled without explanation.</t>
  </si>
  <si>
    <t>Ti_54443</t>
  </si>
  <si>
    <t>C_10154</t>
  </si>
  <si>
    <t>I am unable to view my betting history.</t>
  </si>
  <si>
    <t>Ti_88586</t>
  </si>
  <si>
    <t>C_10155</t>
  </si>
  <si>
    <t>I have been unfairly restricted from betting.</t>
  </si>
  <si>
    <t>Ti_35032</t>
  </si>
  <si>
    <t>C_10156</t>
  </si>
  <si>
    <t>I am receiving too many promotional messages.</t>
  </si>
  <si>
    <t>Ti_37397</t>
  </si>
  <si>
    <t>C_10157</t>
  </si>
  <si>
    <t>I cannot find information on the website.</t>
  </si>
  <si>
    <t>Ti_76459</t>
  </si>
  <si>
    <t>C_10158</t>
  </si>
  <si>
    <t>I am having trouble verifying my identity.</t>
  </si>
  <si>
    <t>Ti_56472</t>
  </si>
  <si>
    <t>C_10159</t>
  </si>
  <si>
    <t>My bets have been suspended without explanation.</t>
  </si>
  <si>
    <t>Ti_22202</t>
  </si>
  <si>
    <t>C_10160</t>
  </si>
  <si>
    <t>I have been charged for a service I did not use.</t>
  </si>
  <si>
    <t>C_ID</t>
  </si>
  <si>
    <t>Phone number</t>
  </si>
  <si>
    <t>password</t>
  </si>
  <si>
    <t>ltkbfk</t>
  </si>
  <si>
    <t>C_10128</t>
  </si>
  <si>
    <t>phboul</t>
  </si>
  <si>
    <t>C_10129</t>
  </si>
  <si>
    <t>hzvaxl</t>
  </si>
  <si>
    <t>C_10130</t>
  </si>
  <si>
    <t>ahctjk</t>
  </si>
  <si>
    <t>C_10131</t>
  </si>
  <si>
    <t>otifhy</t>
  </si>
  <si>
    <t>C_10132</t>
  </si>
  <si>
    <t>symxbe</t>
  </si>
  <si>
    <t>C_10133</t>
  </si>
  <si>
    <t>kvyecs</t>
  </si>
  <si>
    <t>C_10134</t>
  </si>
  <si>
    <t>kzuzxe</t>
  </si>
  <si>
    <t>C_10135</t>
  </si>
  <si>
    <t>zxmsaw</t>
  </si>
  <si>
    <t>C_10136</t>
  </si>
  <si>
    <t>vihvrl</t>
  </si>
  <si>
    <t>C_10137</t>
  </si>
  <si>
    <t>jedgpu</t>
  </si>
  <si>
    <t>C_10138</t>
  </si>
  <si>
    <t>uunmou</t>
  </si>
  <si>
    <t>C_10139</t>
  </si>
  <si>
    <t>dinshw</t>
  </si>
  <si>
    <t>C_10140</t>
  </si>
  <si>
    <t>fktryg</t>
  </si>
  <si>
    <t>vwmfgy</t>
  </si>
  <si>
    <t>dbzgyz</t>
  </si>
  <si>
    <t>mfkkhh</t>
  </si>
  <si>
    <t>fswemc</t>
  </si>
  <si>
    <t>regumo</t>
  </si>
  <si>
    <t>mmgugu</t>
  </si>
  <si>
    <t>tfpexo</t>
  </si>
  <si>
    <t>oakkoq</t>
  </si>
  <si>
    <t>lpwfmv</t>
  </si>
  <si>
    <t>zhdqsz</t>
  </si>
  <si>
    <t>nmtngv</t>
  </si>
  <si>
    <t>lrpkur</t>
  </si>
  <si>
    <t>yadefw</t>
  </si>
  <si>
    <t>rgdils</t>
  </si>
  <si>
    <t>ofhhmy</t>
  </si>
  <si>
    <t>xzkore</t>
  </si>
  <si>
    <t>cqhtjp</t>
  </si>
  <si>
    <t>yslupm</t>
  </si>
  <si>
    <t>oyxifn</t>
  </si>
  <si>
    <t>rwkjiq</t>
  </si>
  <si>
    <t>C_10161</t>
  </si>
  <si>
    <t>gbsjzh</t>
  </si>
  <si>
    <t>C_10162</t>
  </si>
  <si>
    <t>dictjx</t>
  </si>
  <si>
    <t>C_10163</t>
  </si>
  <si>
    <t>givzwt</t>
  </si>
  <si>
    <t>C_10164</t>
  </si>
  <si>
    <t>tvycgz</t>
  </si>
  <si>
    <t>C_10165</t>
  </si>
  <si>
    <t>eavoly</t>
  </si>
  <si>
    <t>C_10166</t>
  </si>
  <si>
    <t>kpsyfs</t>
  </si>
  <si>
    <t>C_10167</t>
  </si>
  <si>
    <t>qkhtax</t>
  </si>
  <si>
    <t>C_10168</t>
  </si>
  <si>
    <t>wzuejl</t>
  </si>
  <si>
    <t>C_10169</t>
  </si>
  <si>
    <t>tfuwni</t>
  </si>
  <si>
    <t>C_10170</t>
  </si>
  <si>
    <t>bkqmka</t>
  </si>
  <si>
    <t>C_10171</t>
  </si>
  <si>
    <t>waucos</t>
  </si>
  <si>
    <t>C_10172</t>
  </si>
  <si>
    <t>qqrtkm</t>
  </si>
  <si>
    <t>C_10173</t>
  </si>
  <si>
    <t>dinozp</t>
  </si>
  <si>
    <t>C_10174</t>
  </si>
  <si>
    <t>jyvsqx</t>
  </si>
  <si>
    <t>C_10175</t>
  </si>
  <si>
    <t>dkydbl</t>
  </si>
  <si>
    <t>C_10176</t>
  </si>
  <si>
    <t>iajdzg</t>
  </si>
  <si>
    <t>C_10177</t>
  </si>
  <si>
    <t>brkkoc</t>
  </si>
  <si>
    <t>C_10178</t>
  </si>
  <si>
    <t>ytndjw</t>
  </si>
  <si>
    <t>C_10179</t>
  </si>
  <si>
    <t>xadewd</t>
  </si>
  <si>
    <t>C_10180</t>
  </si>
  <si>
    <t>qanlsy</t>
  </si>
  <si>
    <t>C_10181</t>
  </si>
  <si>
    <t>swdrfq</t>
  </si>
  <si>
    <t>C_10182</t>
  </si>
  <si>
    <t>clhzaq</t>
  </si>
  <si>
    <t>C_10183</t>
  </si>
  <si>
    <t>yqxong</t>
  </si>
  <si>
    <t>C_10184</t>
  </si>
  <si>
    <t>exzsfx</t>
  </si>
  <si>
    <t>C_10185</t>
  </si>
  <si>
    <t>wkavud</t>
  </si>
  <si>
    <t>C_10186</t>
  </si>
  <si>
    <t>piqykf</t>
  </si>
  <si>
    <t>C_10187</t>
  </si>
  <si>
    <t>lwpcog</t>
  </si>
  <si>
    <t>C_10188</t>
  </si>
  <si>
    <t>mxvndk</t>
  </si>
  <si>
    <t>C_10189</t>
  </si>
  <si>
    <t>zqbojz</t>
  </si>
  <si>
    <t>C_10190</t>
  </si>
  <si>
    <t>encazb</t>
  </si>
  <si>
    <t>C_10191</t>
  </si>
  <si>
    <t>jxhyuz</t>
  </si>
  <si>
    <t>C_10192</t>
  </si>
  <si>
    <t>clfvlx</t>
  </si>
  <si>
    <t>C_10193</t>
  </si>
  <si>
    <t>omyisc</t>
  </si>
  <si>
    <t>C_10194</t>
  </si>
  <si>
    <t>msploi</t>
  </si>
  <si>
    <t>C_10195</t>
  </si>
  <si>
    <t>wrjzrw</t>
  </si>
  <si>
    <t>C_10196</t>
  </si>
  <si>
    <t>thqptz</t>
  </si>
  <si>
    <t>C_10197</t>
  </si>
  <si>
    <t>vepybv</t>
  </si>
  <si>
    <t>C_10198</t>
  </si>
  <si>
    <t>lxftrt</t>
  </si>
  <si>
    <t>C_10199</t>
  </si>
  <si>
    <t>yrvquk</t>
  </si>
  <si>
    <t>C_10200</t>
  </si>
  <si>
    <t>nityjr</t>
  </si>
  <si>
    <t>C_10201</t>
  </si>
  <si>
    <t>ckjqta</t>
  </si>
  <si>
    <t>C_10202</t>
  </si>
  <si>
    <t>ftszim</t>
  </si>
  <si>
    <t>C_10203</t>
  </si>
  <si>
    <t>vsgwdn</t>
  </si>
  <si>
    <t>C_10204</t>
  </si>
  <si>
    <t>zrgxap</t>
  </si>
  <si>
    <t>C_10205</t>
  </si>
  <si>
    <t>inqbfw</t>
  </si>
  <si>
    <t>C_10206</t>
  </si>
  <si>
    <t>igkrwh</t>
  </si>
  <si>
    <t>C_10207</t>
  </si>
  <si>
    <t>qjfdkq</t>
  </si>
  <si>
    <t>C_10208</t>
  </si>
  <si>
    <t>zufdef</t>
  </si>
  <si>
    <t>C_10209</t>
  </si>
  <si>
    <t>uxybnc</t>
  </si>
  <si>
    <t>C_10210</t>
  </si>
  <si>
    <t>agdore</t>
  </si>
  <si>
    <t>C_10211</t>
  </si>
  <si>
    <t>fdjnwe</t>
  </si>
  <si>
    <t>C_10212</t>
  </si>
  <si>
    <t>pcryzy</t>
  </si>
  <si>
    <t>C_10213</t>
  </si>
  <si>
    <t>zxwbwv</t>
  </si>
  <si>
    <t>C_10214</t>
  </si>
  <si>
    <t>edrluy</t>
  </si>
  <si>
    <t>C_10215</t>
  </si>
  <si>
    <t>qcache</t>
  </si>
  <si>
    <t>C_10216</t>
  </si>
  <si>
    <t>yvrvvy</t>
  </si>
  <si>
    <t>C_10217</t>
  </si>
  <si>
    <t>ixbzay</t>
  </si>
  <si>
    <t>C_10218</t>
  </si>
  <si>
    <t>lnqzaj</t>
  </si>
  <si>
    <t>C_10219</t>
  </si>
  <si>
    <t>hiiewo</t>
  </si>
  <si>
    <t>C_10220</t>
  </si>
  <si>
    <t>rpblof</t>
  </si>
  <si>
    <t>C_10221</t>
  </si>
  <si>
    <t>mzhqrz</t>
  </si>
  <si>
    <t>C_10222</t>
  </si>
  <si>
    <t>uyougq</t>
  </si>
  <si>
    <t>C_10223</t>
  </si>
  <si>
    <t>ffhvrx</t>
  </si>
  <si>
    <t>C_10224</t>
  </si>
  <si>
    <t>gnfpin</t>
  </si>
  <si>
    <t>C_10225</t>
  </si>
  <si>
    <t>ihomnr</t>
  </si>
  <si>
    <t>C_10226</t>
  </si>
  <si>
    <t>dzobpd</t>
  </si>
  <si>
    <t>E_ID</t>
  </si>
  <si>
    <t>E_Fname</t>
  </si>
  <si>
    <t>E_Lname</t>
  </si>
  <si>
    <t>E_EmailID</t>
  </si>
  <si>
    <t>Password</t>
  </si>
  <si>
    <t>happyjE7</t>
  </si>
  <si>
    <t>guitarA1O</t>
  </si>
  <si>
    <t>kangaroo6Xb</t>
  </si>
  <si>
    <t>bananaBGD</t>
  </si>
  <si>
    <t>jazzZrW</t>
  </si>
  <si>
    <t>jazznqS</t>
  </si>
  <si>
    <t>guitarZ7j</t>
  </si>
  <si>
    <t>iglooaRf</t>
  </si>
  <si>
    <t>banana2JP</t>
  </si>
  <si>
    <t>guitar6Ss</t>
  </si>
  <si>
    <t>Feedback_ID</t>
  </si>
  <si>
    <t>Rating</t>
  </si>
  <si>
    <t>F_59038</t>
  </si>
  <si>
    <t>satisfied</t>
  </si>
  <si>
    <t>F_97737</t>
  </si>
  <si>
    <t>Neutral</t>
  </si>
  <si>
    <t>F_47648</t>
  </si>
  <si>
    <t>F_46301</t>
  </si>
  <si>
    <t>F_81683</t>
  </si>
  <si>
    <t>Dissatisfied</t>
  </si>
  <si>
    <t>F_56305</t>
  </si>
  <si>
    <t>Very Satisfied</t>
  </si>
  <si>
    <t>F_81699</t>
  </si>
  <si>
    <t>F_86423</t>
  </si>
  <si>
    <t>Satisfied</t>
  </si>
  <si>
    <t>F_80191</t>
  </si>
  <si>
    <t>F_12137</t>
  </si>
  <si>
    <t>F_53634</t>
  </si>
  <si>
    <t>F_10631</t>
  </si>
  <si>
    <t>F_15873</t>
  </si>
  <si>
    <t>F_33878</t>
  </si>
  <si>
    <t>F_48445</t>
  </si>
  <si>
    <t>F_23874</t>
  </si>
  <si>
    <t>F_92246</t>
  </si>
  <si>
    <t>F_66528</t>
  </si>
  <si>
    <t>F_41476</t>
  </si>
  <si>
    <t>F_79787</t>
  </si>
  <si>
    <t>F_84103</t>
  </si>
  <si>
    <t>F_48655</t>
  </si>
  <si>
    <t>F_19939</t>
  </si>
  <si>
    <t>F_25244</t>
  </si>
  <si>
    <t>F_92093</t>
  </si>
  <si>
    <t>F_52880</t>
  </si>
  <si>
    <t>F_55030</t>
  </si>
  <si>
    <t>F_39153</t>
  </si>
  <si>
    <t>F_35265</t>
  </si>
  <si>
    <t>F_13991</t>
  </si>
  <si>
    <t>F_90317</t>
  </si>
  <si>
    <t>F_51023</t>
  </si>
  <si>
    <t>F_20818</t>
  </si>
  <si>
    <t>F_18550</t>
  </si>
  <si>
    <t>F_93748</t>
  </si>
  <si>
    <t>F_40592</t>
  </si>
  <si>
    <t>F_17777</t>
  </si>
  <si>
    <t>F_77987</t>
  </si>
  <si>
    <t>F_64108</t>
  </si>
  <si>
    <t>F_66522</t>
  </si>
  <si>
    <t>F_68930</t>
  </si>
  <si>
    <t>F_23596</t>
  </si>
  <si>
    <t>F_19337</t>
  </si>
  <si>
    <t>F_42495</t>
  </si>
  <si>
    <t>F_28945</t>
  </si>
  <si>
    <t>F_20017</t>
  </si>
  <si>
    <t>F_18454</t>
  </si>
  <si>
    <t>F_27340</t>
  </si>
  <si>
    <t>F_14567</t>
  </si>
  <si>
    <t>F_88440</t>
  </si>
  <si>
    <t>F_29364</t>
  </si>
  <si>
    <t>F_26246</t>
  </si>
  <si>
    <t>F_26556</t>
  </si>
  <si>
    <t>F_66581</t>
  </si>
  <si>
    <t>F_99608</t>
  </si>
  <si>
    <t>very satisfied</t>
  </si>
  <si>
    <t>F_30490</t>
  </si>
  <si>
    <t>F_85952</t>
  </si>
  <si>
    <t>F_89961</t>
  </si>
  <si>
    <t>F_32377</t>
  </si>
  <si>
    <t>F_13109</t>
  </si>
  <si>
    <t>F_29776</t>
  </si>
  <si>
    <t>F_70102</t>
  </si>
  <si>
    <t>F_85883</t>
  </si>
  <si>
    <t>F_94578</t>
  </si>
  <si>
    <t>F_35455</t>
  </si>
  <si>
    <t>F_84480</t>
  </si>
  <si>
    <t>F_11577</t>
  </si>
  <si>
    <t>F_20885</t>
  </si>
  <si>
    <t>F_55168</t>
  </si>
  <si>
    <t>F_85670</t>
  </si>
  <si>
    <t>F_84616</t>
  </si>
  <si>
    <t>F_11933</t>
  </si>
  <si>
    <t>F_93901</t>
  </si>
  <si>
    <t>F_58890</t>
  </si>
  <si>
    <t>F_77315</t>
  </si>
  <si>
    <t>F_59913</t>
  </si>
  <si>
    <t>F_92479</t>
  </si>
  <si>
    <t>F_87249</t>
  </si>
  <si>
    <t>F_39080</t>
  </si>
  <si>
    <t>F_44754</t>
  </si>
  <si>
    <t>F_78171</t>
  </si>
  <si>
    <t>F_85685</t>
  </si>
  <si>
    <t>F_44039</t>
  </si>
  <si>
    <t>F_64423</t>
  </si>
  <si>
    <t>F_69971</t>
  </si>
  <si>
    <t>F_52139</t>
  </si>
  <si>
    <t>F_62731</t>
  </si>
  <si>
    <t>F_24698</t>
  </si>
  <si>
    <t>F_67299</t>
  </si>
  <si>
    <t>F_33757</t>
  </si>
  <si>
    <t>F_66487</t>
  </si>
  <si>
    <t>F_63768</t>
  </si>
  <si>
    <t>F_33323</t>
  </si>
  <si>
    <t>F_36111</t>
  </si>
  <si>
    <t>F_69813</t>
  </si>
  <si>
    <t>F_45430</t>
  </si>
  <si>
    <t>F_67472</t>
  </si>
  <si>
    <t>F_52914</t>
  </si>
  <si>
    <t>F_58069</t>
  </si>
  <si>
    <t>F_19448</t>
  </si>
  <si>
    <t>Donovan Pineda</t>
  </si>
  <si>
    <t>Gordon Villanueva</t>
  </si>
  <si>
    <t>Lian Graves</t>
  </si>
  <si>
    <t>Sunny Trevino</t>
  </si>
  <si>
    <t>Raymond Caldwell</t>
  </si>
  <si>
    <t>Jonah Tanner</t>
  </si>
  <si>
    <t>Russell Adkins</t>
  </si>
  <si>
    <t>Leonel Butler</t>
  </si>
  <si>
    <t>Darius David</t>
  </si>
  <si>
    <t>Gavin Ellis</t>
  </si>
  <si>
    <t>Luca McKenzie</t>
  </si>
  <si>
    <t>Ricky Chase</t>
  </si>
  <si>
    <t>Boston Montes</t>
  </si>
  <si>
    <t>Sage Blair</t>
  </si>
  <si>
    <t>Elizabeth O’Connell</t>
  </si>
  <si>
    <t>Theodore Hicks</t>
  </si>
  <si>
    <t>Emelia Guzman</t>
  </si>
  <si>
    <t>Cedric Lawson</t>
  </si>
  <si>
    <t>Teams_playing</t>
  </si>
  <si>
    <t>Match_status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</si>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</sst>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9" fontId="0" fillId="0" borderId="0" xfId="0" applyNumberFormat="1"/>
    <xf numFmtId="0" fontId="4" fillId="0" borderId="0" xfId="0" applyFont="1" applyAlignment="1">
      <alignment horizontal="left" vertical="center" wrapText="1" inden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D5325-32A1-46E7-9F9B-48A1A407B962}">
  <dimension ref="A1:C11"/>
  <sheetViews>
    <sheetView workbookViewId="0">
      <selection activeCell="A2" sqref="A2"/>
    </sheetView>
  </sheetViews>
  <sheetFormatPr defaultRowHeight="14.4" x14ac:dyDescent="0.3"/>
  <cols>
    <col min="1" max="1" width="23.33203125" bestFit="1" customWidth="1"/>
    <col min="2" max="2" width="19.5546875" customWidth="1"/>
    <col min="3" max="3" width="13.44140625" customWidth="1"/>
  </cols>
  <sheetData>
    <row r="1" spans="1:3" x14ac:dyDescent="0.3">
      <c r="A1" t="s">
        <v>419</v>
      </c>
      <c r="B1" t="s">
        <v>420</v>
      </c>
      <c r="C1" t="s">
        <v>421</v>
      </c>
    </row>
    <row r="2" spans="1:3" ht="28.8" x14ac:dyDescent="0.3">
      <c r="A2" t="s">
        <v>8</v>
      </c>
      <c r="B2" s="6" t="s">
        <v>1733</v>
      </c>
      <c r="C2" s="6" t="s">
        <v>1734</v>
      </c>
    </row>
    <row r="3" spans="1:3" ht="28.8" x14ac:dyDescent="0.3">
      <c r="A3" t="s">
        <v>65</v>
      </c>
      <c r="B3" s="6" t="s">
        <v>1735</v>
      </c>
      <c r="C3" s="6" t="s">
        <v>1736</v>
      </c>
    </row>
    <row r="4" spans="1:3" x14ac:dyDescent="0.3">
      <c r="A4" t="s">
        <v>123</v>
      </c>
      <c r="B4" s="6" t="s">
        <v>1737</v>
      </c>
      <c r="C4" s="6" t="s">
        <v>1738</v>
      </c>
    </row>
    <row r="5" spans="1:3" x14ac:dyDescent="0.3">
      <c r="A5" t="s">
        <v>173</v>
      </c>
      <c r="B5" s="6" t="s">
        <v>1739</v>
      </c>
      <c r="C5" s="6" t="s">
        <v>1740</v>
      </c>
    </row>
    <row r="6" spans="1:3" x14ac:dyDescent="0.3">
      <c r="A6" t="s">
        <v>223</v>
      </c>
      <c r="B6" s="6" t="s">
        <v>1741</v>
      </c>
      <c r="C6" s="6" t="s">
        <v>1742</v>
      </c>
    </row>
    <row r="7" spans="1:3" x14ac:dyDescent="0.3">
      <c r="A7" t="s">
        <v>276</v>
      </c>
      <c r="B7" s="6" t="s">
        <v>1743</v>
      </c>
      <c r="C7" s="6" t="s">
        <v>1744</v>
      </c>
    </row>
    <row r="8" spans="1:3" x14ac:dyDescent="0.3">
      <c r="A8" t="s">
        <v>323</v>
      </c>
      <c r="B8" s="6" t="s">
        <v>1745</v>
      </c>
      <c r="C8" s="6" t="s">
        <v>1746</v>
      </c>
    </row>
    <row r="9" spans="1:3" ht="28.8" x14ac:dyDescent="0.3">
      <c r="A9" t="s">
        <v>371</v>
      </c>
      <c r="B9" s="6" t="s">
        <v>1747</v>
      </c>
      <c r="C9" s="6" t="s">
        <v>1748</v>
      </c>
    </row>
    <row r="10" spans="1:3" ht="28.8" x14ac:dyDescent="0.3">
      <c r="A10" t="s">
        <v>512</v>
      </c>
      <c r="B10" s="6" t="s">
        <v>1749</v>
      </c>
      <c r="C10" s="6" t="s">
        <v>1750</v>
      </c>
    </row>
    <row r="11" spans="1:3" x14ac:dyDescent="0.3">
      <c r="A11" t="s">
        <v>594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13773-D1E7-4806-BAC3-8727F2FC36A0}">
  <dimension ref="A1:D110"/>
  <sheetViews>
    <sheetView topLeftCell="A2" workbookViewId="0">
      <selection activeCell="H56" sqref="H56"/>
    </sheetView>
  </sheetViews>
  <sheetFormatPr defaultRowHeight="14.4" x14ac:dyDescent="0.3"/>
  <cols>
    <col min="1" max="1" width="13.21875" customWidth="1"/>
    <col min="2" max="2" width="11.21875" customWidth="1"/>
    <col min="4" max="4" width="13.77734375" customWidth="1"/>
    <col min="5" max="5" width="15.21875" customWidth="1"/>
  </cols>
  <sheetData>
    <row r="1" spans="1:4" x14ac:dyDescent="0.3">
      <c r="A1" t="s">
        <v>422</v>
      </c>
      <c r="B1" t="s">
        <v>423</v>
      </c>
      <c r="C1" t="s">
        <v>424</v>
      </c>
      <c r="D1" t="s">
        <v>425</v>
      </c>
    </row>
    <row r="2" spans="1:4" x14ac:dyDescent="0.3">
      <c r="A2" t="s">
        <v>655</v>
      </c>
      <c r="B2" t="s">
        <v>959</v>
      </c>
      <c r="C2" t="s">
        <v>1087</v>
      </c>
      <c r="D2" t="s">
        <v>1298</v>
      </c>
    </row>
    <row r="3" spans="1:4" x14ac:dyDescent="0.3">
      <c r="A3" t="s">
        <v>624</v>
      </c>
      <c r="B3" t="s">
        <v>960</v>
      </c>
      <c r="C3" t="s">
        <v>1075</v>
      </c>
      <c r="D3" t="s">
        <v>1299</v>
      </c>
    </row>
    <row r="4" spans="1:4" x14ac:dyDescent="0.3">
      <c r="A4" t="s">
        <v>643</v>
      </c>
      <c r="B4" t="s">
        <v>961</v>
      </c>
      <c r="C4" t="s">
        <v>1136</v>
      </c>
      <c r="D4" t="s">
        <v>1300</v>
      </c>
    </row>
    <row r="5" spans="1:4" x14ac:dyDescent="0.3">
      <c r="A5" t="s">
        <v>665</v>
      </c>
      <c r="B5" t="s">
        <v>962</v>
      </c>
      <c r="C5" t="s">
        <v>1059</v>
      </c>
      <c r="D5" t="s">
        <v>1301</v>
      </c>
    </row>
    <row r="6" spans="1:4" x14ac:dyDescent="0.3">
      <c r="A6" t="s">
        <v>682</v>
      </c>
      <c r="B6" t="s">
        <v>963</v>
      </c>
      <c r="C6" t="s">
        <v>1068</v>
      </c>
      <c r="D6" t="s">
        <v>1302</v>
      </c>
    </row>
    <row r="7" spans="1:4" x14ac:dyDescent="0.3">
      <c r="A7" t="s">
        <v>684</v>
      </c>
      <c r="B7" t="s">
        <v>964</v>
      </c>
      <c r="C7" t="s">
        <v>1116</v>
      </c>
      <c r="D7" t="s">
        <v>1303</v>
      </c>
    </row>
    <row r="8" spans="1:4" x14ac:dyDescent="0.3">
      <c r="A8" t="s">
        <v>608</v>
      </c>
      <c r="B8" t="s">
        <v>965</v>
      </c>
      <c r="C8" t="s">
        <v>1077</v>
      </c>
      <c r="D8" t="s">
        <v>1304</v>
      </c>
    </row>
    <row r="9" spans="1:4" x14ac:dyDescent="0.3">
      <c r="A9" t="s">
        <v>656</v>
      </c>
      <c r="B9" t="s">
        <v>966</v>
      </c>
      <c r="C9" t="s">
        <v>1146</v>
      </c>
      <c r="D9" t="s">
        <v>1297</v>
      </c>
    </row>
    <row r="10" spans="1:4" x14ac:dyDescent="0.3">
      <c r="A10" t="s">
        <v>689</v>
      </c>
      <c r="B10" t="s">
        <v>967</v>
      </c>
      <c r="C10" t="s">
        <v>1137</v>
      </c>
      <c r="D10" t="s">
        <v>1305</v>
      </c>
    </row>
    <row r="11" spans="1:4" x14ac:dyDescent="0.3">
      <c r="A11" t="s">
        <v>671</v>
      </c>
      <c r="B11" t="s">
        <v>968</v>
      </c>
      <c r="C11" t="s">
        <v>1072</v>
      </c>
      <c r="D11" t="s">
        <v>1306</v>
      </c>
    </row>
    <row r="12" spans="1:4" x14ac:dyDescent="0.3">
      <c r="A12" t="s">
        <v>642</v>
      </c>
      <c r="B12" t="s">
        <v>969</v>
      </c>
      <c r="C12" t="s">
        <v>1139</v>
      </c>
      <c r="D12" t="s">
        <v>1307</v>
      </c>
    </row>
    <row r="13" spans="1:4" x14ac:dyDescent="0.3">
      <c r="A13" t="s">
        <v>684</v>
      </c>
      <c r="B13" t="s">
        <v>970</v>
      </c>
      <c r="C13" t="s">
        <v>1111</v>
      </c>
      <c r="D13" t="s">
        <v>1308</v>
      </c>
    </row>
    <row r="14" spans="1:4" x14ac:dyDescent="0.3">
      <c r="A14" t="s">
        <v>653</v>
      </c>
      <c r="B14" t="s">
        <v>971</v>
      </c>
      <c r="C14" t="s">
        <v>1141</v>
      </c>
      <c r="D14" t="s">
        <v>1309</v>
      </c>
    </row>
    <row r="15" spans="1:4" x14ac:dyDescent="0.3">
      <c r="A15" t="s">
        <v>619</v>
      </c>
      <c r="B15" t="s">
        <v>972</v>
      </c>
      <c r="C15" t="s">
        <v>1088</v>
      </c>
      <c r="D15" t="s">
        <v>1310</v>
      </c>
    </row>
    <row r="16" spans="1:4" x14ac:dyDescent="0.3">
      <c r="A16" t="s">
        <v>643</v>
      </c>
      <c r="B16" t="s">
        <v>973</v>
      </c>
      <c r="C16" t="s">
        <v>1066</v>
      </c>
      <c r="D16" t="s">
        <v>1311</v>
      </c>
    </row>
    <row r="17" spans="1:4" x14ac:dyDescent="0.3">
      <c r="A17" t="s">
        <v>612</v>
      </c>
      <c r="B17" t="s">
        <v>974</v>
      </c>
      <c r="C17" t="s">
        <v>1114</v>
      </c>
      <c r="D17" t="s">
        <v>1312</v>
      </c>
    </row>
    <row r="18" spans="1:4" x14ac:dyDescent="0.3">
      <c r="A18" t="s">
        <v>611</v>
      </c>
      <c r="B18" t="s">
        <v>975</v>
      </c>
      <c r="C18" t="s">
        <v>1099</v>
      </c>
      <c r="D18" t="s">
        <v>1313</v>
      </c>
    </row>
    <row r="19" spans="1:4" x14ac:dyDescent="0.3">
      <c r="A19" t="s">
        <v>655</v>
      </c>
      <c r="B19" t="s">
        <v>976</v>
      </c>
      <c r="C19" t="s">
        <v>1149</v>
      </c>
      <c r="D19" t="s">
        <v>1314</v>
      </c>
    </row>
    <row r="20" spans="1:4" x14ac:dyDescent="0.3">
      <c r="A20" t="s">
        <v>638</v>
      </c>
      <c r="B20" t="s">
        <v>977</v>
      </c>
      <c r="C20" t="s">
        <v>1083</v>
      </c>
      <c r="D20" t="s">
        <v>1315</v>
      </c>
    </row>
    <row r="21" spans="1:4" x14ac:dyDescent="0.3">
      <c r="A21" t="s">
        <v>655</v>
      </c>
      <c r="B21" t="s">
        <v>978</v>
      </c>
      <c r="C21" t="s">
        <v>1122</v>
      </c>
      <c r="D21" t="s">
        <v>1316</v>
      </c>
    </row>
    <row r="22" spans="1:4" x14ac:dyDescent="0.3">
      <c r="A22" t="s">
        <v>687</v>
      </c>
      <c r="B22" t="s">
        <v>979</v>
      </c>
      <c r="C22" t="s">
        <v>1062</v>
      </c>
      <c r="D22" t="s">
        <v>1317</v>
      </c>
    </row>
    <row r="23" spans="1:4" x14ac:dyDescent="0.3">
      <c r="A23" t="s">
        <v>686</v>
      </c>
      <c r="B23" t="s">
        <v>980</v>
      </c>
      <c r="C23" t="s">
        <v>1093</v>
      </c>
      <c r="D23" t="s">
        <v>1318</v>
      </c>
    </row>
    <row r="24" spans="1:4" x14ac:dyDescent="0.3">
      <c r="A24" t="s">
        <v>653</v>
      </c>
      <c r="B24" t="s">
        <v>981</v>
      </c>
      <c r="C24" t="s">
        <v>1110</v>
      </c>
      <c r="D24" t="s">
        <v>1319</v>
      </c>
    </row>
    <row r="25" spans="1:4" x14ac:dyDescent="0.3">
      <c r="A25" t="s">
        <v>646</v>
      </c>
      <c r="B25" t="s">
        <v>982</v>
      </c>
      <c r="C25" t="s">
        <v>1154</v>
      </c>
      <c r="D25" t="s">
        <v>1320</v>
      </c>
    </row>
    <row r="26" spans="1:4" x14ac:dyDescent="0.3">
      <c r="A26" t="s">
        <v>641</v>
      </c>
      <c r="B26" t="s">
        <v>983</v>
      </c>
      <c r="C26" t="s">
        <v>1147</v>
      </c>
      <c r="D26" t="s">
        <v>1321</v>
      </c>
    </row>
    <row r="27" spans="1:4" x14ac:dyDescent="0.3">
      <c r="A27" t="s">
        <v>658</v>
      </c>
      <c r="B27" t="s">
        <v>984</v>
      </c>
      <c r="C27" t="s">
        <v>1120</v>
      </c>
      <c r="D27" t="s">
        <v>1322</v>
      </c>
    </row>
    <row r="28" spans="1:4" x14ac:dyDescent="0.3">
      <c r="A28" t="s">
        <v>657</v>
      </c>
      <c r="B28" t="s">
        <v>985</v>
      </c>
      <c r="C28" t="s">
        <v>1067</v>
      </c>
      <c r="D28" t="s">
        <v>1323</v>
      </c>
    </row>
    <row r="29" spans="1:4" x14ac:dyDescent="0.3">
      <c r="A29" t="s">
        <v>636</v>
      </c>
      <c r="B29" t="s">
        <v>986</v>
      </c>
      <c r="C29" t="s">
        <v>1076</v>
      </c>
      <c r="D29" t="s">
        <v>1324</v>
      </c>
    </row>
    <row r="30" spans="1:4" x14ac:dyDescent="0.3">
      <c r="A30" t="s">
        <v>675</v>
      </c>
      <c r="B30" t="s">
        <v>987</v>
      </c>
      <c r="C30" t="s">
        <v>1145</v>
      </c>
      <c r="D30" t="s">
        <v>1325</v>
      </c>
    </row>
    <row r="31" spans="1:4" x14ac:dyDescent="0.3">
      <c r="A31" t="s">
        <v>663</v>
      </c>
      <c r="B31" t="s">
        <v>988</v>
      </c>
      <c r="C31" t="s">
        <v>1135</v>
      </c>
      <c r="D31" t="s">
        <v>1326</v>
      </c>
    </row>
    <row r="32" spans="1:4" x14ac:dyDescent="0.3">
      <c r="A32" t="s">
        <v>664</v>
      </c>
      <c r="B32" t="s">
        <v>989</v>
      </c>
      <c r="C32" t="s">
        <v>1143</v>
      </c>
      <c r="D32" t="s">
        <v>1327</v>
      </c>
    </row>
    <row r="33" spans="1:4" x14ac:dyDescent="0.3">
      <c r="A33" t="s">
        <v>656</v>
      </c>
      <c r="B33" t="s">
        <v>990</v>
      </c>
      <c r="C33" t="s">
        <v>1060</v>
      </c>
      <c r="D33" t="s">
        <v>1328</v>
      </c>
    </row>
    <row r="34" spans="1:4" x14ac:dyDescent="0.3">
      <c r="A34" t="s">
        <v>630</v>
      </c>
      <c r="B34" t="s">
        <v>991</v>
      </c>
      <c r="C34" t="s">
        <v>1097</v>
      </c>
      <c r="D34" t="s">
        <v>1329</v>
      </c>
    </row>
    <row r="35" spans="1:4" x14ac:dyDescent="0.3">
      <c r="A35" t="s">
        <v>676</v>
      </c>
      <c r="B35" t="s">
        <v>992</v>
      </c>
      <c r="C35" t="s">
        <v>1073</v>
      </c>
      <c r="D35" t="s">
        <v>1330</v>
      </c>
    </row>
    <row r="36" spans="1:4" x14ac:dyDescent="0.3">
      <c r="A36" t="s">
        <v>657</v>
      </c>
      <c r="B36" t="s">
        <v>993</v>
      </c>
      <c r="C36" t="s">
        <v>1070</v>
      </c>
      <c r="D36" t="s">
        <v>1331</v>
      </c>
    </row>
    <row r="37" spans="1:4" x14ac:dyDescent="0.3">
      <c r="A37" t="s">
        <v>659</v>
      </c>
      <c r="B37" t="s">
        <v>994</v>
      </c>
      <c r="C37" t="s">
        <v>1103</v>
      </c>
      <c r="D37" t="s">
        <v>1332</v>
      </c>
    </row>
    <row r="38" spans="1:4" x14ac:dyDescent="0.3">
      <c r="A38" t="s">
        <v>633</v>
      </c>
      <c r="B38" t="s">
        <v>995</v>
      </c>
      <c r="C38" t="s">
        <v>1153</v>
      </c>
      <c r="D38" t="s">
        <v>1333</v>
      </c>
    </row>
    <row r="39" spans="1:4" x14ac:dyDescent="0.3">
      <c r="A39" t="s">
        <v>656</v>
      </c>
      <c r="B39" t="s">
        <v>996</v>
      </c>
      <c r="C39" t="s">
        <v>1119</v>
      </c>
      <c r="D39" t="s">
        <v>1334</v>
      </c>
    </row>
    <row r="40" spans="1:4" x14ac:dyDescent="0.3">
      <c r="A40" t="s">
        <v>688</v>
      </c>
      <c r="B40" t="s">
        <v>997</v>
      </c>
      <c r="C40" t="s">
        <v>1091</v>
      </c>
      <c r="D40" t="s">
        <v>1335</v>
      </c>
    </row>
    <row r="41" spans="1:4" x14ac:dyDescent="0.3">
      <c r="A41" t="s">
        <v>636</v>
      </c>
      <c r="B41" t="s">
        <v>998</v>
      </c>
      <c r="C41" t="s">
        <v>1107</v>
      </c>
      <c r="D41" t="s">
        <v>1336</v>
      </c>
    </row>
    <row r="42" spans="1:4" x14ac:dyDescent="0.3">
      <c r="A42" t="s">
        <v>690</v>
      </c>
      <c r="B42" t="s">
        <v>999</v>
      </c>
      <c r="C42" t="s">
        <v>1074</v>
      </c>
      <c r="D42" t="s">
        <v>1337</v>
      </c>
    </row>
    <row r="43" spans="1:4" x14ac:dyDescent="0.3">
      <c r="A43" t="s">
        <v>634</v>
      </c>
      <c r="B43" t="s">
        <v>1000</v>
      </c>
      <c r="C43" t="s">
        <v>1112</v>
      </c>
      <c r="D43" t="s">
        <v>1338</v>
      </c>
    </row>
    <row r="44" spans="1:4" x14ac:dyDescent="0.3">
      <c r="A44" t="s">
        <v>692</v>
      </c>
      <c r="B44" t="s">
        <v>1001</v>
      </c>
      <c r="C44" t="s">
        <v>1092</v>
      </c>
      <c r="D44" t="s">
        <v>1339</v>
      </c>
    </row>
    <row r="45" spans="1:4" x14ac:dyDescent="0.3">
      <c r="A45" t="s">
        <v>653</v>
      </c>
      <c r="B45" t="s">
        <v>1002</v>
      </c>
      <c r="C45" t="s">
        <v>1086</v>
      </c>
      <c r="D45" t="s">
        <v>1340</v>
      </c>
    </row>
    <row r="46" spans="1:4" x14ac:dyDescent="0.3">
      <c r="A46" t="s">
        <v>628</v>
      </c>
      <c r="B46" t="s">
        <v>1003</v>
      </c>
      <c r="C46" t="s">
        <v>1123</v>
      </c>
      <c r="D46" t="s">
        <v>1341</v>
      </c>
    </row>
    <row r="47" spans="1:4" x14ac:dyDescent="0.3">
      <c r="A47" t="s">
        <v>650</v>
      </c>
      <c r="B47" t="s">
        <v>1004</v>
      </c>
      <c r="C47" t="s">
        <v>1071</v>
      </c>
      <c r="D47" t="s">
        <v>1342</v>
      </c>
    </row>
    <row r="48" spans="1:4" x14ac:dyDescent="0.3">
      <c r="A48" t="s">
        <v>605</v>
      </c>
      <c r="B48" t="s">
        <v>1005</v>
      </c>
      <c r="C48" t="s">
        <v>1080</v>
      </c>
      <c r="D48" t="s">
        <v>1343</v>
      </c>
    </row>
    <row r="49" spans="1:4" x14ac:dyDescent="0.3">
      <c r="A49" t="s">
        <v>637</v>
      </c>
      <c r="B49" t="s">
        <v>1006</v>
      </c>
      <c r="C49" t="s">
        <v>1104</v>
      </c>
      <c r="D49" t="s">
        <v>1344</v>
      </c>
    </row>
    <row r="50" spans="1:4" x14ac:dyDescent="0.3">
      <c r="A50" t="s">
        <v>667</v>
      </c>
      <c r="B50" t="s">
        <v>1007</v>
      </c>
      <c r="C50" t="s">
        <v>1064</v>
      </c>
      <c r="D50" t="s">
        <v>1345</v>
      </c>
    </row>
    <row r="51" spans="1:4" x14ac:dyDescent="0.3">
      <c r="A51" t="s">
        <v>672</v>
      </c>
      <c r="B51" t="s">
        <v>1008</v>
      </c>
      <c r="C51" t="s">
        <v>1079</v>
      </c>
      <c r="D51" t="s">
        <v>1346</v>
      </c>
    </row>
    <row r="52" spans="1:4" x14ac:dyDescent="0.3">
      <c r="A52" t="s">
        <v>685</v>
      </c>
      <c r="B52" t="s">
        <v>1009</v>
      </c>
      <c r="C52" t="s">
        <v>1131</v>
      </c>
      <c r="D52" t="s">
        <v>1347</v>
      </c>
    </row>
    <row r="53" spans="1:4" x14ac:dyDescent="0.3">
      <c r="A53" t="s">
        <v>681</v>
      </c>
      <c r="B53" t="s">
        <v>1010</v>
      </c>
      <c r="C53" t="s">
        <v>1101</v>
      </c>
      <c r="D53" t="s">
        <v>1348</v>
      </c>
    </row>
    <row r="54" spans="1:4" x14ac:dyDescent="0.3">
      <c r="A54" t="s">
        <v>693</v>
      </c>
      <c r="B54" t="s">
        <v>1011</v>
      </c>
      <c r="C54" t="s">
        <v>1151</v>
      </c>
      <c r="D54" t="s">
        <v>1349</v>
      </c>
    </row>
    <row r="55" spans="1:4" x14ac:dyDescent="0.3">
      <c r="A55" t="s">
        <v>613</v>
      </c>
      <c r="B55" t="s">
        <v>1012</v>
      </c>
      <c r="C55" t="s">
        <v>1152</v>
      </c>
      <c r="D55" t="s">
        <v>1350</v>
      </c>
    </row>
    <row r="56" spans="1:4" x14ac:dyDescent="0.3">
      <c r="A56" t="s">
        <v>679</v>
      </c>
      <c r="B56" t="s">
        <v>1013</v>
      </c>
      <c r="C56" t="s">
        <v>1140</v>
      </c>
      <c r="D56" t="s">
        <v>1328</v>
      </c>
    </row>
    <row r="57" spans="1:4" x14ac:dyDescent="0.3">
      <c r="A57" t="s">
        <v>614</v>
      </c>
      <c r="B57" t="s">
        <v>1014</v>
      </c>
    </row>
    <row r="58" spans="1:4" x14ac:dyDescent="0.3">
      <c r="A58" t="s">
        <v>615</v>
      </c>
      <c r="B58" t="s">
        <v>1015</v>
      </c>
    </row>
    <row r="59" spans="1:4" x14ac:dyDescent="0.3">
      <c r="A59" t="s">
        <v>635</v>
      </c>
      <c r="B59" t="s">
        <v>1016</v>
      </c>
    </row>
    <row r="60" spans="1:4" x14ac:dyDescent="0.3">
      <c r="A60" t="s">
        <v>606</v>
      </c>
      <c r="B60" t="s">
        <v>1017</v>
      </c>
    </row>
    <row r="61" spans="1:4" x14ac:dyDescent="0.3">
      <c r="A61" t="s">
        <v>620</v>
      </c>
      <c r="B61" t="s">
        <v>1018</v>
      </c>
    </row>
    <row r="62" spans="1:4" x14ac:dyDescent="0.3">
      <c r="A62" t="s">
        <v>680</v>
      </c>
      <c r="B62" t="s">
        <v>1019</v>
      </c>
    </row>
    <row r="63" spans="1:4" x14ac:dyDescent="0.3">
      <c r="A63" t="s">
        <v>653</v>
      </c>
      <c r="B63" t="s">
        <v>1020</v>
      </c>
    </row>
    <row r="64" spans="1:4" x14ac:dyDescent="0.3">
      <c r="A64" t="s">
        <v>677</v>
      </c>
      <c r="B64" t="s">
        <v>1021</v>
      </c>
    </row>
    <row r="65" spans="1:2" x14ac:dyDescent="0.3">
      <c r="A65" t="s">
        <v>654</v>
      </c>
      <c r="B65" t="s">
        <v>1022</v>
      </c>
    </row>
    <row r="66" spans="1:2" x14ac:dyDescent="0.3">
      <c r="A66" t="s">
        <v>627</v>
      </c>
      <c r="B66" t="s">
        <v>1023</v>
      </c>
    </row>
    <row r="67" spans="1:2" x14ac:dyDescent="0.3">
      <c r="A67" t="s">
        <v>606</v>
      </c>
      <c r="B67" t="s">
        <v>1024</v>
      </c>
    </row>
    <row r="68" spans="1:2" x14ac:dyDescent="0.3">
      <c r="A68" t="s">
        <v>683</v>
      </c>
      <c r="B68" t="s">
        <v>1025</v>
      </c>
    </row>
    <row r="69" spans="1:2" x14ac:dyDescent="0.3">
      <c r="A69" t="s">
        <v>648</v>
      </c>
      <c r="B69" t="s">
        <v>1026</v>
      </c>
    </row>
    <row r="70" spans="1:2" x14ac:dyDescent="0.3">
      <c r="A70" t="s">
        <v>626</v>
      </c>
      <c r="B70" t="s">
        <v>1027</v>
      </c>
    </row>
    <row r="71" spans="1:2" x14ac:dyDescent="0.3">
      <c r="A71" t="s">
        <v>662</v>
      </c>
      <c r="B71" t="s">
        <v>1028</v>
      </c>
    </row>
    <row r="72" spans="1:2" x14ac:dyDescent="0.3">
      <c r="A72" t="s">
        <v>632</v>
      </c>
      <c r="B72" t="s">
        <v>1029</v>
      </c>
    </row>
    <row r="73" spans="1:2" x14ac:dyDescent="0.3">
      <c r="A73" t="s">
        <v>659</v>
      </c>
      <c r="B73" t="s">
        <v>1030</v>
      </c>
    </row>
    <row r="74" spans="1:2" x14ac:dyDescent="0.3">
      <c r="A74" t="s">
        <v>652</v>
      </c>
      <c r="B74" t="s">
        <v>1031</v>
      </c>
    </row>
    <row r="75" spans="1:2" x14ac:dyDescent="0.3">
      <c r="A75" t="s">
        <v>691</v>
      </c>
      <c r="B75" t="s">
        <v>1032</v>
      </c>
    </row>
    <row r="76" spans="1:2" x14ac:dyDescent="0.3">
      <c r="A76" t="s">
        <v>604</v>
      </c>
      <c r="B76" t="s">
        <v>1033</v>
      </c>
    </row>
    <row r="77" spans="1:2" x14ac:dyDescent="0.3">
      <c r="A77" t="s">
        <v>694</v>
      </c>
      <c r="B77" t="s">
        <v>1034</v>
      </c>
    </row>
    <row r="78" spans="1:2" x14ac:dyDescent="0.3">
      <c r="A78" t="s">
        <v>668</v>
      </c>
      <c r="B78" t="s">
        <v>1035</v>
      </c>
    </row>
    <row r="79" spans="1:2" x14ac:dyDescent="0.3">
      <c r="A79" t="s">
        <v>651</v>
      </c>
      <c r="B79" t="s">
        <v>1036</v>
      </c>
    </row>
    <row r="80" spans="1:2" x14ac:dyDescent="0.3">
      <c r="A80" t="s">
        <v>683</v>
      </c>
      <c r="B80" t="s">
        <v>1037</v>
      </c>
    </row>
    <row r="81" spans="1:2" x14ac:dyDescent="0.3">
      <c r="A81" t="s">
        <v>669</v>
      </c>
      <c r="B81" t="s">
        <v>1038</v>
      </c>
    </row>
    <row r="82" spans="1:2" x14ac:dyDescent="0.3">
      <c r="A82" t="s">
        <v>602</v>
      </c>
      <c r="B82" t="s">
        <v>1039</v>
      </c>
    </row>
    <row r="83" spans="1:2" x14ac:dyDescent="0.3">
      <c r="A83" t="s">
        <v>639</v>
      </c>
      <c r="B83" t="s">
        <v>1040</v>
      </c>
    </row>
    <row r="84" spans="1:2" x14ac:dyDescent="0.3">
      <c r="A84" t="s">
        <v>699</v>
      </c>
      <c r="B84" t="s">
        <v>1041</v>
      </c>
    </row>
    <row r="85" spans="1:2" x14ac:dyDescent="0.3">
      <c r="A85" t="s">
        <v>603</v>
      </c>
      <c r="B85" t="s">
        <v>1042</v>
      </c>
    </row>
    <row r="86" spans="1:2" x14ac:dyDescent="0.3">
      <c r="A86" t="s">
        <v>698</v>
      </c>
      <c r="B86" t="s">
        <v>1043</v>
      </c>
    </row>
    <row r="87" spans="1:2" x14ac:dyDescent="0.3">
      <c r="A87" t="s">
        <v>700</v>
      </c>
      <c r="B87" t="s">
        <v>1044</v>
      </c>
    </row>
    <row r="88" spans="1:2" x14ac:dyDescent="0.3">
      <c r="A88" t="s">
        <v>610</v>
      </c>
      <c r="B88" t="s">
        <v>1045</v>
      </c>
    </row>
    <row r="89" spans="1:2" x14ac:dyDescent="0.3">
      <c r="A89" t="s">
        <v>607</v>
      </c>
      <c r="B89" t="s">
        <v>1046</v>
      </c>
    </row>
    <row r="90" spans="1:2" x14ac:dyDescent="0.3">
      <c r="A90" t="s">
        <v>640</v>
      </c>
      <c r="B90" t="s">
        <v>1047</v>
      </c>
    </row>
    <row r="91" spans="1:2" x14ac:dyDescent="0.3">
      <c r="A91" t="s">
        <v>645</v>
      </c>
      <c r="B91" t="s">
        <v>1048</v>
      </c>
    </row>
    <row r="92" spans="1:2" x14ac:dyDescent="0.3">
      <c r="A92" t="s">
        <v>629</v>
      </c>
      <c r="B92" t="s">
        <v>1049</v>
      </c>
    </row>
    <row r="93" spans="1:2" x14ac:dyDescent="0.3">
      <c r="A93" t="s">
        <v>623</v>
      </c>
      <c r="B93" t="s">
        <v>1050</v>
      </c>
    </row>
    <row r="94" spans="1:2" x14ac:dyDescent="0.3">
      <c r="A94" t="s">
        <v>609</v>
      </c>
      <c r="B94" t="s">
        <v>1051</v>
      </c>
    </row>
    <row r="95" spans="1:2" x14ac:dyDescent="0.3">
      <c r="A95" t="s">
        <v>660</v>
      </c>
      <c r="B95" t="s">
        <v>1052</v>
      </c>
    </row>
    <row r="96" spans="1:2" x14ac:dyDescent="0.3">
      <c r="A96" t="s">
        <v>625</v>
      </c>
      <c r="B96" t="s">
        <v>1053</v>
      </c>
    </row>
    <row r="97" spans="1:2" x14ac:dyDescent="0.3">
      <c r="A97" t="s">
        <v>617</v>
      </c>
      <c r="B97" t="s">
        <v>1054</v>
      </c>
    </row>
    <row r="98" spans="1:2" x14ac:dyDescent="0.3">
      <c r="A98" t="s">
        <v>695</v>
      </c>
      <c r="B98" t="s">
        <v>1055</v>
      </c>
    </row>
    <row r="99" spans="1:2" x14ac:dyDescent="0.3">
      <c r="A99" t="s">
        <v>700</v>
      </c>
      <c r="B99" t="s">
        <v>1056</v>
      </c>
    </row>
    <row r="100" spans="1:2" x14ac:dyDescent="0.3">
      <c r="A100" t="s">
        <v>662</v>
      </c>
      <c r="B100" t="s">
        <v>1057</v>
      </c>
    </row>
    <row r="101" spans="1:2" x14ac:dyDescent="0.3">
      <c r="A101" t="s">
        <v>655</v>
      </c>
      <c r="B101" t="s">
        <v>1058</v>
      </c>
    </row>
    <row r="102" spans="1:2" x14ac:dyDescent="0.3">
      <c r="A102" t="s">
        <v>606</v>
      </c>
    </row>
    <row r="103" spans="1:2" x14ac:dyDescent="0.3">
      <c r="A103" t="s">
        <v>667</v>
      </c>
    </row>
    <row r="104" spans="1:2" x14ac:dyDescent="0.3">
      <c r="A104" t="s">
        <v>658</v>
      </c>
    </row>
    <row r="105" spans="1:2" x14ac:dyDescent="0.3">
      <c r="A105" t="s">
        <v>626</v>
      </c>
    </row>
    <row r="106" spans="1:2" x14ac:dyDescent="0.3">
      <c r="A106" t="s">
        <v>657</v>
      </c>
    </row>
    <row r="107" spans="1:2" x14ac:dyDescent="0.3">
      <c r="A107" t="s">
        <v>635</v>
      </c>
    </row>
    <row r="108" spans="1:2" x14ac:dyDescent="0.3">
      <c r="A108" t="s">
        <v>614</v>
      </c>
    </row>
    <row r="109" spans="1:2" x14ac:dyDescent="0.3">
      <c r="A109" t="s">
        <v>606</v>
      </c>
    </row>
    <row r="110" spans="1:2" x14ac:dyDescent="0.3">
      <c r="A110" t="s">
        <v>615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6476-AF60-4C8E-A25C-1BE7044FB354}">
  <dimension ref="A1:O101"/>
  <sheetViews>
    <sheetView topLeftCell="A76" workbookViewId="0">
      <selection activeCell="B29" sqref="B29:C29"/>
    </sheetView>
  </sheetViews>
  <sheetFormatPr defaultRowHeight="14.4" x14ac:dyDescent="0.3"/>
  <cols>
    <col min="1" max="1" width="11.77734375" customWidth="1"/>
    <col min="4" max="4" width="31.6640625" customWidth="1"/>
    <col min="5" max="5" width="41.21875" customWidth="1"/>
    <col min="6" max="6" width="10.5546875" bestFit="1" customWidth="1"/>
  </cols>
  <sheetData>
    <row r="1" spans="1:15" x14ac:dyDescent="0.3">
      <c r="A1" t="s">
        <v>422</v>
      </c>
      <c r="B1" t="s">
        <v>595</v>
      </c>
      <c r="C1" t="s">
        <v>596</v>
      </c>
      <c r="D1" t="s">
        <v>597</v>
      </c>
      <c r="E1" t="s">
        <v>598</v>
      </c>
      <c r="F1" t="s">
        <v>599</v>
      </c>
      <c r="G1" t="s">
        <v>600</v>
      </c>
    </row>
    <row r="2" spans="1:15" x14ac:dyDescent="0.3">
      <c r="A2" t="s">
        <v>643</v>
      </c>
      <c r="B2" t="s">
        <v>721</v>
      </c>
      <c r="C2" t="s">
        <v>704</v>
      </c>
      <c r="D2" t="str">
        <f t="shared" ref="D2:D33" si="0">LOWER(B2)&amp;"."&amp;LOWER(C2)&amp;"@gmail.com"</f>
        <v>aria .garcia @gmail.com</v>
      </c>
      <c r="E2" t="s">
        <v>783</v>
      </c>
      <c r="F2" s="2">
        <v>25434</v>
      </c>
      <c r="G2" t="s">
        <v>842</v>
      </c>
    </row>
    <row r="3" spans="1:15" x14ac:dyDescent="0.3">
      <c r="A3" t="s">
        <v>655</v>
      </c>
      <c r="B3" t="s">
        <v>724</v>
      </c>
      <c r="C3" t="s">
        <v>703</v>
      </c>
      <c r="D3" t="str">
        <f t="shared" si="0"/>
        <v>isabella .martin @gmail.com</v>
      </c>
      <c r="E3" t="s">
        <v>795</v>
      </c>
      <c r="F3" s="2">
        <v>25446</v>
      </c>
      <c r="G3" t="s">
        <v>842</v>
      </c>
    </row>
    <row r="4" spans="1:15" x14ac:dyDescent="0.3">
      <c r="A4" t="s">
        <v>624</v>
      </c>
      <c r="B4" t="s">
        <v>730</v>
      </c>
      <c r="C4" t="s">
        <v>716</v>
      </c>
      <c r="D4" t="str">
        <f t="shared" si="0"/>
        <v>amelia .wilson @gmail.com</v>
      </c>
      <c r="E4" t="s">
        <v>764</v>
      </c>
      <c r="F4" s="2">
        <v>25415</v>
      </c>
      <c r="G4" t="s">
        <v>842</v>
      </c>
    </row>
    <row r="5" spans="1:15" x14ac:dyDescent="0.3">
      <c r="A5" t="s">
        <v>665</v>
      </c>
      <c r="B5" t="s">
        <v>730</v>
      </c>
      <c r="C5" t="s">
        <v>719</v>
      </c>
      <c r="D5" t="str">
        <f t="shared" si="0"/>
        <v>amelia .thomas @gmail.com</v>
      </c>
      <c r="E5" t="s">
        <v>805</v>
      </c>
      <c r="F5" s="2">
        <v>25456</v>
      </c>
      <c r="G5" t="s">
        <v>842</v>
      </c>
    </row>
    <row r="6" spans="1:15" x14ac:dyDescent="0.3">
      <c r="A6" t="s">
        <v>682</v>
      </c>
      <c r="B6" t="s">
        <v>725</v>
      </c>
      <c r="C6" t="s">
        <v>703</v>
      </c>
      <c r="D6" t="str">
        <f t="shared" si="0"/>
        <v>evelyn .martin @gmail.com</v>
      </c>
      <c r="E6" t="s">
        <v>822</v>
      </c>
      <c r="F6" s="2">
        <v>25473</v>
      </c>
      <c r="G6" t="s">
        <v>842</v>
      </c>
    </row>
    <row r="7" spans="1:15" x14ac:dyDescent="0.3">
      <c r="A7" t="s">
        <v>684</v>
      </c>
      <c r="B7" t="s">
        <v>728</v>
      </c>
      <c r="C7" t="s">
        <v>719</v>
      </c>
      <c r="D7" t="str">
        <f t="shared" si="0"/>
        <v>scarlett .thomas @gmail.com</v>
      </c>
      <c r="E7" t="s">
        <v>824</v>
      </c>
      <c r="F7" s="2">
        <v>25475</v>
      </c>
      <c r="G7" t="s">
        <v>842</v>
      </c>
    </row>
    <row r="8" spans="1:15" x14ac:dyDescent="0.3">
      <c r="A8" t="s">
        <v>608</v>
      </c>
      <c r="B8" t="s">
        <v>727</v>
      </c>
      <c r="C8" t="s">
        <v>707</v>
      </c>
      <c r="D8" t="str">
        <f t="shared" si="0"/>
        <v>ella .jackson @gmail.com</v>
      </c>
      <c r="E8" t="s">
        <v>748</v>
      </c>
      <c r="F8" s="2">
        <v>25399</v>
      </c>
      <c r="G8" t="s">
        <v>842</v>
      </c>
    </row>
    <row r="9" spans="1:15" x14ac:dyDescent="0.3">
      <c r="A9" t="s">
        <v>656</v>
      </c>
      <c r="B9" t="s">
        <v>734</v>
      </c>
      <c r="C9" t="s">
        <v>709</v>
      </c>
      <c r="D9" t="str">
        <f t="shared" si="0"/>
        <v>abigail .robinson @gmail.com</v>
      </c>
      <c r="E9" t="s">
        <v>796</v>
      </c>
      <c r="F9" s="2">
        <v>25447</v>
      </c>
      <c r="G9" t="s">
        <v>842</v>
      </c>
      <c r="O9">
        <v>82</v>
      </c>
    </row>
    <row r="10" spans="1:15" x14ac:dyDescent="0.3">
      <c r="A10" t="s">
        <v>689</v>
      </c>
      <c r="B10" t="s">
        <v>734</v>
      </c>
      <c r="C10" t="s">
        <v>710</v>
      </c>
      <c r="D10" t="str">
        <f t="shared" si="0"/>
        <v>abigail .white @gmail.com</v>
      </c>
      <c r="E10" t="s">
        <v>829</v>
      </c>
      <c r="F10" s="2">
        <v>25480</v>
      </c>
      <c r="G10" t="s">
        <v>842</v>
      </c>
      <c r="O10">
        <v>13</v>
      </c>
    </row>
    <row r="11" spans="1:15" x14ac:dyDescent="0.3">
      <c r="A11" t="s">
        <v>671</v>
      </c>
      <c r="B11" t="s">
        <v>733</v>
      </c>
      <c r="C11" t="s">
        <v>704</v>
      </c>
      <c r="D11" t="str">
        <f t="shared" si="0"/>
        <v>mila .garcia @gmail.com</v>
      </c>
      <c r="E11" t="s">
        <v>811</v>
      </c>
      <c r="F11" s="2">
        <v>25462</v>
      </c>
      <c r="G11" t="s">
        <v>842</v>
      </c>
      <c r="O11">
        <v>5</v>
      </c>
    </row>
    <row r="12" spans="1:15" x14ac:dyDescent="0.3">
      <c r="A12" t="s">
        <v>642</v>
      </c>
      <c r="B12" t="s">
        <v>730</v>
      </c>
      <c r="C12" t="s">
        <v>706</v>
      </c>
      <c r="D12" t="str">
        <f t="shared" si="0"/>
        <v>amelia .anderson @gmail.com</v>
      </c>
      <c r="E12" t="s">
        <v>782</v>
      </c>
      <c r="F12" s="2">
        <v>25433</v>
      </c>
      <c r="G12" t="s">
        <v>842</v>
      </c>
    </row>
    <row r="13" spans="1:15" x14ac:dyDescent="0.3">
      <c r="A13" t="s">
        <v>653</v>
      </c>
      <c r="B13" t="s">
        <v>732</v>
      </c>
      <c r="C13" t="s">
        <v>717</v>
      </c>
      <c r="D13" t="str">
        <f t="shared" si="0"/>
        <v>emily .moore @gmail.com</v>
      </c>
      <c r="E13" t="s">
        <v>793</v>
      </c>
      <c r="F13" s="2">
        <v>25444</v>
      </c>
      <c r="G13" t="s">
        <v>842</v>
      </c>
    </row>
    <row r="14" spans="1:15" x14ac:dyDescent="0.3">
      <c r="A14" t="s">
        <v>619</v>
      </c>
      <c r="B14" t="s">
        <v>733</v>
      </c>
      <c r="C14" t="s">
        <v>714</v>
      </c>
      <c r="D14" t="str">
        <f t="shared" si="0"/>
        <v>mila .johnson @gmail.com</v>
      </c>
      <c r="E14" t="s">
        <v>759</v>
      </c>
      <c r="F14" s="2">
        <v>25410</v>
      </c>
      <c r="G14" t="s">
        <v>842</v>
      </c>
    </row>
    <row r="15" spans="1:15" x14ac:dyDescent="0.3">
      <c r="A15" t="s">
        <v>612</v>
      </c>
      <c r="B15" t="s">
        <v>724</v>
      </c>
      <c r="C15" t="s">
        <v>703</v>
      </c>
      <c r="D15" t="str">
        <f t="shared" si="0"/>
        <v>isabella .martin @gmail.com</v>
      </c>
      <c r="E15" t="s">
        <v>752</v>
      </c>
      <c r="F15" s="2">
        <v>25403</v>
      </c>
      <c r="G15" t="s">
        <v>841</v>
      </c>
    </row>
    <row r="16" spans="1:15" x14ac:dyDescent="0.3">
      <c r="A16" t="s">
        <v>611</v>
      </c>
      <c r="B16" t="s">
        <v>729</v>
      </c>
      <c r="C16" t="s">
        <v>702</v>
      </c>
      <c r="D16" t="str">
        <f t="shared" si="0"/>
        <v>harper .smith @gmail.com</v>
      </c>
      <c r="E16" t="s">
        <v>751</v>
      </c>
      <c r="F16" s="2">
        <v>25402</v>
      </c>
      <c r="G16" t="s">
        <v>842</v>
      </c>
    </row>
    <row r="17" spans="1:7" x14ac:dyDescent="0.3">
      <c r="A17" t="s">
        <v>638</v>
      </c>
      <c r="B17" t="s">
        <v>726</v>
      </c>
      <c r="C17" t="s">
        <v>702</v>
      </c>
      <c r="D17" t="str">
        <f t="shared" si="0"/>
        <v>emma .smith @gmail.com</v>
      </c>
      <c r="E17" t="s">
        <v>778</v>
      </c>
      <c r="F17" s="2">
        <v>25429</v>
      </c>
      <c r="G17" t="s">
        <v>842</v>
      </c>
    </row>
    <row r="18" spans="1:7" x14ac:dyDescent="0.3">
      <c r="A18" t="s">
        <v>687</v>
      </c>
      <c r="B18" t="s">
        <v>730</v>
      </c>
      <c r="C18" t="s">
        <v>709</v>
      </c>
      <c r="D18" t="str">
        <f t="shared" si="0"/>
        <v>amelia .robinson @gmail.com</v>
      </c>
      <c r="E18" t="s">
        <v>827</v>
      </c>
      <c r="F18" s="2">
        <v>25478</v>
      </c>
      <c r="G18" t="s">
        <v>842</v>
      </c>
    </row>
    <row r="19" spans="1:7" x14ac:dyDescent="0.3">
      <c r="A19" t="s">
        <v>686</v>
      </c>
      <c r="B19" t="s">
        <v>730</v>
      </c>
      <c r="C19" t="s">
        <v>709</v>
      </c>
      <c r="D19" t="str">
        <f t="shared" si="0"/>
        <v>amelia .robinson @gmail.com</v>
      </c>
      <c r="E19" t="s">
        <v>826</v>
      </c>
      <c r="F19" s="2">
        <v>25477</v>
      </c>
      <c r="G19" t="s">
        <v>842</v>
      </c>
    </row>
    <row r="20" spans="1:7" x14ac:dyDescent="0.3">
      <c r="A20" t="s">
        <v>646</v>
      </c>
      <c r="B20" t="s">
        <v>739</v>
      </c>
      <c r="C20" t="s">
        <v>709</v>
      </c>
      <c r="D20" t="str">
        <f t="shared" si="0"/>
        <v>ava .robinson @gmail.com</v>
      </c>
      <c r="E20" t="s">
        <v>786</v>
      </c>
      <c r="F20" s="2">
        <v>25437</v>
      </c>
      <c r="G20" t="s">
        <v>842</v>
      </c>
    </row>
    <row r="21" spans="1:7" x14ac:dyDescent="0.3">
      <c r="A21" t="s">
        <v>641</v>
      </c>
      <c r="B21" t="s">
        <v>721</v>
      </c>
      <c r="C21" t="s">
        <v>708</v>
      </c>
      <c r="D21" t="str">
        <f t="shared" si="0"/>
        <v>aria .davis @gmail.com</v>
      </c>
      <c r="E21" t="s">
        <v>781</v>
      </c>
      <c r="F21" s="2">
        <v>25432</v>
      </c>
      <c r="G21" t="s">
        <v>842</v>
      </c>
    </row>
    <row r="22" spans="1:7" x14ac:dyDescent="0.3">
      <c r="A22" t="s">
        <v>658</v>
      </c>
      <c r="B22" t="s">
        <v>729</v>
      </c>
      <c r="C22" t="s">
        <v>701</v>
      </c>
      <c r="D22" t="str">
        <f t="shared" si="0"/>
        <v>harper .martinez @gmail.com</v>
      </c>
      <c r="E22" t="s">
        <v>798</v>
      </c>
      <c r="F22" s="2">
        <v>25449</v>
      </c>
      <c r="G22" t="s">
        <v>842</v>
      </c>
    </row>
    <row r="23" spans="1:7" x14ac:dyDescent="0.3">
      <c r="A23" t="s">
        <v>636</v>
      </c>
      <c r="B23" t="s">
        <v>737</v>
      </c>
      <c r="C23" t="s">
        <v>713</v>
      </c>
      <c r="D23" t="str">
        <f t="shared" si="0"/>
        <v>charlotte .miller @gmail.com</v>
      </c>
      <c r="E23" t="s">
        <v>776</v>
      </c>
      <c r="F23" s="2">
        <v>25427</v>
      </c>
      <c r="G23" t="s">
        <v>842</v>
      </c>
    </row>
    <row r="24" spans="1:7" x14ac:dyDescent="0.3">
      <c r="A24" t="s">
        <v>675</v>
      </c>
      <c r="B24" t="s">
        <v>730</v>
      </c>
      <c r="C24" t="s">
        <v>717</v>
      </c>
      <c r="D24" t="str">
        <f t="shared" si="0"/>
        <v>amelia .moore @gmail.com</v>
      </c>
      <c r="E24" t="s">
        <v>815</v>
      </c>
      <c r="F24" s="2">
        <v>25466</v>
      </c>
      <c r="G24" t="s">
        <v>842</v>
      </c>
    </row>
    <row r="25" spans="1:7" x14ac:dyDescent="0.3">
      <c r="A25" t="s">
        <v>663</v>
      </c>
      <c r="B25" t="s">
        <v>732</v>
      </c>
      <c r="C25" t="s">
        <v>703</v>
      </c>
      <c r="D25" t="str">
        <f t="shared" si="0"/>
        <v>emily .martin @gmail.com</v>
      </c>
      <c r="E25" t="s">
        <v>803</v>
      </c>
      <c r="F25" s="2">
        <v>25454</v>
      </c>
      <c r="G25" t="s">
        <v>842</v>
      </c>
    </row>
    <row r="26" spans="1:7" x14ac:dyDescent="0.3">
      <c r="A26" t="s">
        <v>664</v>
      </c>
      <c r="B26" t="s">
        <v>726</v>
      </c>
      <c r="C26" t="s">
        <v>711</v>
      </c>
      <c r="D26" t="str">
        <f t="shared" si="0"/>
        <v>emma .brown @gmail.com</v>
      </c>
      <c r="E26" t="s">
        <v>804</v>
      </c>
      <c r="F26" s="2">
        <v>25455</v>
      </c>
      <c r="G26" t="s">
        <v>842</v>
      </c>
    </row>
    <row r="27" spans="1:7" x14ac:dyDescent="0.3">
      <c r="A27" t="s">
        <v>630</v>
      </c>
      <c r="B27" t="s">
        <v>732</v>
      </c>
      <c r="C27" t="s">
        <v>715</v>
      </c>
      <c r="D27" t="str">
        <f t="shared" si="0"/>
        <v>emily .taylor @gmail.com</v>
      </c>
      <c r="E27" t="s">
        <v>770</v>
      </c>
      <c r="F27" s="2">
        <v>25421</v>
      </c>
      <c r="G27" t="s">
        <v>842</v>
      </c>
    </row>
    <row r="28" spans="1:7" x14ac:dyDescent="0.3">
      <c r="A28" t="s">
        <v>676</v>
      </c>
      <c r="B28" t="s">
        <v>732</v>
      </c>
      <c r="C28" t="s">
        <v>710</v>
      </c>
      <c r="D28" t="str">
        <f t="shared" si="0"/>
        <v>emily .white @gmail.com</v>
      </c>
      <c r="E28" t="s">
        <v>816</v>
      </c>
      <c r="F28" s="2">
        <v>25467</v>
      </c>
      <c r="G28" t="s">
        <v>841</v>
      </c>
    </row>
    <row r="29" spans="1:7" x14ac:dyDescent="0.3">
      <c r="A29" t="s">
        <v>657</v>
      </c>
      <c r="B29" t="s">
        <v>736</v>
      </c>
      <c r="C29" t="s">
        <v>713</v>
      </c>
      <c r="D29" t="str">
        <f t="shared" si="0"/>
        <v>sofia .miller @gmail.com</v>
      </c>
      <c r="E29" t="s">
        <v>797</v>
      </c>
      <c r="F29" s="2">
        <v>25448</v>
      </c>
      <c r="G29" t="s">
        <v>842</v>
      </c>
    </row>
    <row r="30" spans="1:7" x14ac:dyDescent="0.3">
      <c r="A30" t="s">
        <v>659</v>
      </c>
      <c r="B30" t="s">
        <v>725</v>
      </c>
      <c r="C30" t="s">
        <v>705</v>
      </c>
      <c r="D30" t="str">
        <f t="shared" si="0"/>
        <v>evelyn .williams @gmail.com</v>
      </c>
      <c r="E30" t="s">
        <v>799</v>
      </c>
      <c r="F30" s="2">
        <v>25450</v>
      </c>
      <c r="G30" t="s">
        <v>843</v>
      </c>
    </row>
    <row r="31" spans="1:7" x14ac:dyDescent="0.3">
      <c r="A31" t="s">
        <v>633</v>
      </c>
      <c r="B31" t="s">
        <v>733</v>
      </c>
      <c r="C31" t="s">
        <v>706</v>
      </c>
      <c r="D31" t="str">
        <f t="shared" si="0"/>
        <v>mila .anderson @gmail.com</v>
      </c>
      <c r="E31" t="s">
        <v>773</v>
      </c>
      <c r="F31" s="2">
        <v>25424</v>
      </c>
      <c r="G31" t="s">
        <v>842</v>
      </c>
    </row>
    <row r="32" spans="1:7" x14ac:dyDescent="0.3">
      <c r="A32" t="s">
        <v>688</v>
      </c>
      <c r="B32" t="s">
        <v>726</v>
      </c>
      <c r="C32" t="s">
        <v>716</v>
      </c>
      <c r="D32" t="str">
        <f t="shared" si="0"/>
        <v>emma .wilson @gmail.com</v>
      </c>
      <c r="E32" t="s">
        <v>828</v>
      </c>
      <c r="F32" s="2">
        <v>25479</v>
      </c>
      <c r="G32" t="s">
        <v>842</v>
      </c>
    </row>
    <row r="33" spans="1:7" x14ac:dyDescent="0.3">
      <c r="A33" t="s">
        <v>690</v>
      </c>
      <c r="B33" t="s">
        <v>732</v>
      </c>
      <c r="C33" t="s">
        <v>719</v>
      </c>
      <c r="D33" t="str">
        <f t="shared" si="0"/>
        <v>emily .thomas @gmail.com</v>
      </c>
      <c r="E33" t="s">
        <v>830</v>
      </c>
      <c r="F33" s="2">
        <v>25481</v>
      </c>
      <c r="G33" t="s">
        <v>842</v>
      </c>
    </row>
    <row r="34" spans="1:7" x14ac:dyDescent="0.3">
      <c r="A34" t="s">
        <v>634</v>
      </c>
      <c r="B34" t="s">
        <v>726</v>
      </c>
      <c r="C34" t="s">
        <v>717</v>
      </c>
      <c r="D34" t="str">
        <f t="shared" ref="D34:D65" si="1">LOWER(B34)&amp;"."&amp;LOWER(C34)&amp;"@gmail.com"</f>
        <v>emma .moore @gmail.com</v>
      </c>
      <c r="E34" t="s">
        <v>774</v>
      </c>
      <c r="F34" s="2">
        <v>25425</v>
      </c>
      <c r="G34" t="s">
        <v>841</v>
      </c>
    </row>
    <row r="35" spans="1:7" x14ac:dyDescent="0.3">
      <c r="A35" t="s">
        <v>692</v>
      </c>
      <c r="B35" t="s">
        <v>731</v>
      </c>
      <c r="C35" t="s">
        <v>706</v>
      </c>
      <c r="D35" t="str">
        <f t="shared" si="1"/>
        <v>sophia .anderson @gmail.com</v>
      </c>
      <c r="E35" t="s">
        <v>832</v>
      </c>
      <c r="F35" s="2">
        <v>25483</v>
      </c>
      <c r="G35" t="s">
        <v>842</v>
      </c>
    </row>
    <row r="36" spans="1:7" x14ac:dyDescent="0.3">
      <c r="A36" t="s">
        <v>628</v>
      </c>
      <c r="B36" t="s">
        <v>735</v>
      </c>
      <c r="C36" t="s">
        <v>711</v>
      </c>
      <c r="D36" t="str">
        <f t="shared" si="1"/>
        <v>mia .brown @gmail.com</v>
      </c>
      <c r="E36" t="s">
        <v>768</v>
      </c>
      <c r="F36" s="2">
        <v>25419</v>
      </c>
      <c r="G36" t="s">
        <v>842</v>
      </c>
    </row>
    <row r="37" spans="1:7" x14ac:dyDescent="0.3">
      <c r="A37" t="s">
        <v>650</v>
      </c>
      <c r="B37" t="s">
        <v>738</v>
      </c>
      <c r="C37" t="s">
        <v>714</v>
      </c>
      <c r="D37" t="str">
        <f t="shared" si="1"/>
        <v>camila .johnson @gmail.com</v>
      </c>
      <c r="E37" t="s">
        <v>790</v>
      </c>
      <c r="F37" s="2">
        <v>25441</v>
      </c>
      <c r="G37" t="s">
        <v>842</v>
      </c>
    </row>
    <row r="38" spans="1:7" x14ac:dyDescent="0.3">
      <c r="A38" t="s">
        <v>605</v>
      </c>
      <c r="B38" t="s">
        <v>725</v>
      </c>
      <c r="C38" t="s">
        <v>705</v>
      </c>
      <c r="D38" t="str">
        <f t="shared" si="1"/>
        <v>evelyn .williams @gmail.com</v>
      </c>
      <c r="E38" t="s">
        <v>745</v>
      </c>
      <c r="F38" s="2">
        <v>25396</v>
      </c>
      <c r="G38" t="s">
        <v>842</v>
      </c>
    </row>
    <row r="39" spans="1:7" x14ac:dyDescent="0.3">
      <c r="A39" t="s">
        <v>637</v>
      </c>
      <c r="B39" t="s">
        <v>737</v>
      </c>
      <c r="C39" t="s">
        <v>707</v>
      </c>
      <c r="D39" t="str">
        <f t="shared" si="1"/>
        <v>charlotte .jackson @gmail.com</v>
      </c>
      <c r="E39" t="s">
        <v>777</v>
      </c>
      <c r="F39" s="2">
        <v>25428</v>
      </c>
      <c r="G39" t="s">
        <v>842</v>
      </c>
    </row>
    <row r="40" spans="1:7" x14ac:dyDescent="0.3">
      <c r="A40" t="s">
        <v>667</v>
      </c>
      <c r="B40" t="s">
        <v>740</v>
      </c>
      <c r="C40" t="s">
        <v>715</v>
      </c>
      <c r="D40" t="str">
        <f t="shared" si="1"/>
        <v>avery .taylor @gmail.com</v>
      </c>
      <c r="E40" t="s">
        <v>807</v>
      </c>
      <c r="F40" s="2">
        <v>25458</v>
      </c>
      <c r="G40" t="s">
        <v>842</v>
      </c>
    </row>
    <row r="41" spans="1:7" x14ac:dyDescent="0.3">
      <c r="A41" t="s">
        <v>672</v>
      </c>
      <c r="B41" t="s">
        <v>737</v>
      </c>
      <c r="C41" t="s">
        <v>711</v>
      </c>
      <c r="D41" t="str">
        <f t="shared" si="1"/>
        <v>charlotte .brown @gmail.com</v>
      </c>
      <c r="E41" t="s">
        <v>812</v>
      </c>
      <c r="F41" s="2">
        <v>25463</v>
      </c>
      <c r="G41" t="s">
        <v>842</v>
      </c>
    </row>
    <row r="42" spans="1:7" x14ac:dyDescent="0.3">
      <c r="A42" t="s">
        <v>685</v>
      </c>
      <c r="B42" t="s">
        <v>728</v>
      </c>
      <c r="C42" t="s">
        <v>719</v>
      </c>
      <c r="D42" t="str">
        <f t="shared" si="1"/>
        <v>scarlett .thomas @gmail.com</v>
      </c>
      <c r="E42" t="s">
        <v>825</v>
      </c>
      <c r="F42" s="2">
        <v>25476</v>
      </c>
      <c r="G42" t="s">
        <v>842</v>
      </c>
    </row>
    <row r="43" spans="1:7" x14ac:dyDescent="0.3">
      <c r="A43" t="s">
        <v>681</v>
      </c>
      <c r="B43" t="s">
        <v>722</v>
      </c>
      <c r="C43" t="s">
        <v>705</v>
      </c>
      <c r="D43" t="str">
        <f t="shared" si="1"/>
        <v>elizabeth .williams @gmail.com</v>
      </c>
      <c r="E43" t="s">
        <v>821</v>
      </c>
      <c r="F43" s="2">
        <v>25472</v>
      </c>
      <c r="G43" t="s">
        <v>842</v>
      </c>
    </row>
    <row r="44" spans="1:7" x14ac:dyDescent="0.3">
      <c r="A44" t="s">
        <v>693</v>
      </c>
      <c r="B44" t="s">
        <v>727</v>
      </c>
      <c r="C44" t="s">
        <v>708</v>
      </c>
      <c r="D44" t="str">
        <f t="shared" si="1"/>
        <v>ella .davis @gmail.com</v>
      </c>
      <c r="E44" t="s">
        <v>833</v>
      </c>
      <c r="F44" s="2">
        <v>25484</v>
      </c>
      <c r="G44" t="s">
        <v>842</v>
      </c>
    </row>
    <row r="45" spans="1:7" x14ac:dyDescent="0.3">
      <c r="A45" t="s">
        <v>613</v>
      </c>
      <c r="B45" t="s">
        <v>730</v>
      </c>
      <c r="C45" t="s">
        <v>710</v>
      </c>
      <c r="D45" t="str">
        <f t="shared" si="1"/>
        <v>amelia .white @gmail.com</v>
      </c>
      <c r="E45" t="s">
        <v>753</v>
      </c>
      <c r="F45" s="2">
        <v>25404</v>
      </c>
      <c r="G45" t="s">
        <v>842</v>
      </c>
    </row>
    <row r="46" spans="1:7" x14ac:dyDescent="0.3">
      <c r="A46" t="s">
        <v>679</v>
      </c>
      <c r="B46" t="s">
        <v>734</v>
      </c>
      <c r="C46" t="s">
        <v>719</v>
      </c>
      <c r="D46" t="str">
        <f t="shared" si="1"/>
        <v>abigail .thomas @gmail.com</v>
      </c>
      <c r="E46" t="s">
        <v>819</v>
      </c>
      <c r="F46" s="2">
        <v>25470</v>
      </c>
      <c r="G46" t="s">
        <v>841</v>
      </c>
    </row>
    <row r="47" spans="1:7" x14ac:dyDescent="0.3">
      <c r="A47" t="s">
        <v>614</v>
      </c>
      <c r="B47" t="s">
        <v>731</v>
      </c>
      <c r="C47" t="s">
        <v>711</v>
      </c>
      <c r="D47" t="str">
        <f t="shared" si="1"/>
        <v>sophia .brown @gmail.com</v>
      </c>
      <c r="E47" t="s">
        <v>754</v>
      </c>
      <c r="F47" s="2">
        <v>25405</v>
      </c>
      <c r="G47" t="s">
        <v>842</v>
      </c>
    </row>
    <row r="48" spans="1:7" x14ac:dyDescent="0.3">
      <c r="A48" t="s">
        <v>615</v>
      </c>
      <c r="B48" t="s">
        <v>723</v>
      </c>
      <c r="C48" t="s">
        <v>712</v>
      </c>
      <c r="D48" t="str">
        <f t="shared" si="1"/>
        <v>olivia .jones @gmail.com</v>
      </c>
      <c r="E48" t="s">
        <v>755</v>
      </c>
      <c r="F48" s="2">
        <v>25406</v>
      </c>
      <c r="G48" t="s">
        <v>842</v>
      </c>
    </row>
    <row r="49" spans="1:7" x14ac:dyDescent="0.3">
      <c r="A49" t="s">
        <v>635</v>
      </c>
      <c r="B49" t="s">
        <v>732</v>
      </c>
      <c r="C49" t="s">
        <v>704</v>
      </c>
      <c r="D49" t="str">
        <f t="shared" si="1"/>
        <v>emily .garcia @gmail.com</v>
      </c>
      <c r="E49" t="s">
        <v>775</v>
      </c>
      <c r="F49" s="2">
        <v>25426</v>
      </c>
      <c r="G49" t="s">
        <v>842</v>
      </c>
    </row>
    <row r="50" spans="1:7" x14ac:dyDescent="0.3">
      <c r="A50" t="s">
        <v>620</v>
      </c>
      <c r="B50" t="s">
        <v>727</v>
      </c>
      <c r="C50" t="s">
        <v>715</v>
      </c>
      <c r="D50" t="str">
        <f t="shared" si="1"/>
        <v>ella .taylor @gmail.com</v>
      </c>
      <c r="E50" t="s">
        <v>760</v>
      </c>
      <c r="F50" s="2">
        <v>25411</v>
      </c>
      <c r="G50" t="s">
        <v>842</v>
      </c>
    </row>
    <row r="51" spans="1:7" x14ac:dyDescent="0.3">
      <c r="A51" t="s">
        <v>680</v>
      </c>
      <c r="B51" t="s">
        <v>722</v>
      </c>
      <c r="C51" t="s">
        <v>716</v>
      </c>
      <c r="D51" t="str">
        <f t="shared" si="1"/>
        <v>elizabeth .wilson @gmail.com</v>
      </c>
      <c r="E51" t="s">
        <v>820</v>
      </c>
      <c r="F51" s="2">
        <v>25471</v>
      </c>
      <c r="G51" t="s">
        <v>842</v>
      </c>
    </row>
    <row r="52" spans="1:7" x14ac:dyDescent="0.3">
      <c r="A52" t="s">
        <v>677</v>
      </c>
      <c r="B52" t="s">
        <v>722</v>
      </c>
      <c r="C52" t="s">
        <v>704</v>
      </c>
      <c r="D52" t="str">
        <f t="shared" si="1"/>
        <v>elizabeth .garcia @gmail.com</v>
      </c>
      <c r="E52" t="s">
        <v>817</v>
      </c>
      <c r="F52" s="2">
        <v>25468</v>
      </c>
      <c r="G52" t="s">
        <v>842</v>
      </c>
    </row>
    <row r="53" spans="1:7" x14ac:dyDescent="0.3">
      <c r="A53" t="s">
        <v>654</v>
      </c>
      <c r="B53" t="s">
        <v>740</v>
      </c>
      <c r="C53" t="s">
        <v>717</v>
      </c>
      <c r="D53" t="str">
        <f t="shared" si="1"/>
        <v>avery .moore @gmail.com</v>
      </c>
      <c r="E53" t="s">
        <v>794</v>
      </c>
      <c r="F53" s="2">
        <v>25445</v>
      </c>
      <c r="G53" t="s">
        <v>842</v>
      </c>
    </row>
    <row r="54" spans="1:7" x14ac:dyDescent="0.3">
      <c r="A54" t="s">
        <v>627</v>
      </c>
      <c r="B54" t="s">
        <v>734</v>
      </c>
      <c r="C54" t="s">
        <v>703</v>
      </c>
      <c r="D54" t="str">
        <f t="shared" si="1"/>
        <v>abigail .martin @gmail.com</v>
      </c>
      <c r="E54" t="s">
        <v>767</v>
      </c>
      <c r="F54" s="2">
        <v>25418</v>
      </c>
      <c r="G54" t="s">
        <v>841</v>
      </c>
    </row>
    <row r="55" spans="1:7" x14ac:dyDescent="0.3">
      <c r="A55" t="s">
        <v>606</v>
      </c>
      <c r="B55" t="s">
        <v>722</v>
      </c>
      <c r="C55" t="s">
        <v>705</v>
      </c>
      <c r="D55" t="str">
        <f t="shared" si="1"/>
        <v>elizabeth .williams @gmail.com</v>
      </c>
      <c r="E55" t="s">
        <v>746</v>
      </c>
      <c r="F55" s="2">
        <v>25397</v>
      </c>
      <c r="G55" t="s">
        <v>842</v>
      </c>
    </row>
    <row r="56" spans="1:7" x14ac:dyDescent="0.3">
      <c r="A56" t="s">
        <v>648</v>
      </c>
      <c r="B56" t="s">
        <v>739</v>
      </c>
      <c r="C56" t="s">
        <v>704</v>
      </c>
      <c r="D56" t="str">
        <f t="shared" si="1"/>
        <v>ava .garcia @gmail.com</v>
      </c>
      <c r="E56" t="s">
        <v>788</v>
      </c>
      <c r="F56" s="2">
        <v>25439</v>
      </c>
      <c r="G56" t="s">
        <v>841</v>
      </c>
    </row>
    <row r="57" spans="1:7" x14ac:dyDescent="0.3">
      <c r="A57" t="s">
        <v>626</v>
      </c>
      <c r="B57" t="s">
        <v>721</v>
      </c>
      <c r="C57" t="s">
        <v>704</v>
      </c>
      <c r="D57" t="str">
        <f t="shared" si="1"/>
        <v>aria .garcia @gmail.com</v>
      </c>
      <c r="E57" t="s">
        <v>766</v>
      </c>
      <c r="F57" s="2">
        <v>25417</v>
      </c>
      <c r="G57" t="s">
        <v>842</v>
      </c>
    </row>
    <row r="58" spans="1:7" x14ac:dyDescent="0.3">
      <c r="A58" t="s">
        <v>662</v>
      </c>
      <c r="B58" t="s">
        <v>740</v>
      </c>
      <c r="C58" t="s">
        <v>706</v>
      </c>
      <c r="D58" t="str">
        <f t="shared" si="1"/>
        <v>avery .anderson @gmail.com</v>
      </c>
      <c r="E58" t="s">
        <v>802</v>
      </c>
      <c r="F58" s="2">
        <v>25453</v>
      </c>
      <c r="G58" t="s">
        <v>842</v>
      </c>
    </row>
    <row r="59" spans="1:7" x14ac:dyDescent="0.3">
      <c r="A59" t="s">
        <v>632</v>
      </c>
      <c r="B59" t="s">
        <v>736</v>
      </c>
      <c r="C59" t="s">
        <v>718</v>
      </c>
      <c r="D59" t="str">
        <f t="shared" si="1"/>
        <v>sofia .harris @gmail.com</v>
      </c>
      <c r="E59" t="s">
        <v>772</v>
      </c>
      <c r="F59" s="2">
        <v>25423</v>
      </c>
      <c r="G59" t="s">
        <v>842</v>
      </c>
    </row>
    <row r="60" spans="1:7" x14ac:dyDescent="0.3">
      <c r="A60" t="s">
        <v>652</v>
      </c>
      <c r="B60" t="s">
        <v>740</v>
      </c>
      <c r="C60" t="s">
        <v>716</v>
      </c>
      <c r="D60" t="str">
        <f t="shared" si="1"/>
        <v>avery .wilson @gmail.com</v>
      </c>
      <c r="E60" t="s">
        <v>792</v>
      </c>
      <c r="F60" s="2">
        <v>25443</v>
      </c>
      <c r="G60" t="s">
        <v>842</v>
      </c>
    </row>
    <row r="61" spans="1:7" x14ac:dyDescent="0.3">
      <c r="A61" t="s">
        <v>691</v>
      </c>
      <c r="B61" t="s">
        <v>729</v>
      </c>
      <c r="C61" t="s">
        <v>707</v>
      </c>
      <c r="D61" t="str">
        <f t="shared" si="1"/>
        <v>harper .jackson @gmail.com</v>
      </c>
      <c r="E61" t="s">
        <v>831</v>
      </c>
      <c r="F61" s="2">
        <v>25482</v>
      </c>
      <c r="G61" t="s">
        <v>841</v>
      </c>
    </row>
    <row r="62" spans="1:7" x14ac:dyDescent="0.3">
      <c r="A62" t="s">
        <v>604</v>
      </c>
      <c r="B62" t="s">
        <v>724</v>
      </c>
      <c r="C62" t="s">
        <v>704</v>
      </c>
      <c r="D62" t="str">
        <f t="shared" si="1"/>
        <v>isabella .garcia @gmail.com</v>
      </c>
      <c r="E62" t="s">
        <v>744</v>
      </c>
      <c r="F62" s="2">
        <v>25395</v>
      </c>
      <c r="G62" t="s">
        <v>841</v>
      </c>
    </row>
    <row r="63" spans="1:7" x14ac:dyDescent="0.3">
      <c r="A63" t="s">
        <v>694</v>
      </c>
      <c r="B63" t="s">
        <v>723</v>
      </c>
      <c r="C63" t="s">
        <v>716</v>
      </c>
      <c r="D63" t="str">
        <f t="shared" si="1"/>
        <v>olivia .wilson @gmail.com</v>
      </c>
      <c r="E63" t="s">
        <v>834</v>
      </c>
      <c r="F63" s="2">
        <v>25485</v>
      </c>
      <c r="G63" t="s">
        <v>842</v>
      </c>
    </row>
    <row r="64" spans="1:7" x14ac:dyDescent="0.3">
      <c r="A64" t="s">
        <v>668</v>
      </c>
      <c r="B64" t="s">
        <v>730</v>
      </c>
      <c r="C64" t="s">
        <v>702</v>
      </c>
      <c r="D64" t="str">
        <f t="shared" si="1"/>
        <v>amelia .smith @gmail.com</v>
      </c>
      <c r="E64" t="s">
        <v>808</v>
      </c>
      <c r="F64" s="2">
        <v>25459</v>
      </c>
      <c r="G64" t="s">
        <v>841</v>
      </c>
    </row>
    <row r="65" spans="1:7" x14ac:dyDescent="0.3">
      <c r="A65" t="s">
        <v>651</v>
      </c>
      <c r="B65" t="s">
        <v>724</v>
      </c>
      <c r="C65" t="s">
        <v>701</v>
      </c>
      <c r="D65" t="str">
        <f t="shared" si="1"/>
        <v>isabella .martinez @gmail.com</v>
      </c>
      <c r="E65" t="s">
        <v>791</v>
      </c>
      <c r="F65" s="2">
        <v>25442</v>
      </c>
      <c r="G65" t="s">
        <v>842</v>
      </c>
    </row>
    <row r="66" spans="1:7" x14ac:dyDescent="0.3">
      <c r="A66" t="s">
        <v>683</v>
      </c>
      <c r="B66" t="s">
        <v>730</v>
      </c>
      <c r="C66" t="s">
        <v>708</v>
      </c>
      <c r="D66" t="str">
        <f t="shared" ref="D66:D97" si="2">LOWER(B66)&amp;"."&amp;LOWER(C66)&amp;"@gmail.com"</f>
        <v>amelia .davis @gmail.com</v>
      </c>
      <c r="E66" t="s">
        <v>823</v>
      </c>
      <c r="F66" s="2">
        <v>25474</v>
      </c>
      <c r="G66" t="s">
        <v>842</v>
      </c>
    </row>
    <row r="67" spans="1:7" x14ac:dyDescent="0.3">
      <c r="A67" t="s">
        <v>669</v>
      </c>
      <c r="B67" t="s">
        <v>727</v>
      </c>
      <c r="C67" t="s">
        <v>717</v>
      </c>
      <c r="D67" t="str">
        <f t="shared" si="2"/>
        <v>ella .moore @gmail.com</v>
      </c>
      <c r="E67" t="s">
        <v>809</v>
      </c>
      <c r="F67" s="2">
        <v>25460</v>
      </c>
      <c r="G67" t="s">
        <v>843</v>
      </c>
    </row>
    <row r="68" spans="1:7" x14ac:dyDescent="0.3">
      <c r="A68" t="s">
        <v>602</v>
      </c>
      <c r="B68" t="s">
        <v>722</v>
      </c>
      <c r="C68" t="s">
        <v>702</v>
      </c>
      <c r="D68" t="str">
        <f t="shared" si="2"/>
        <v>elizabeth .smith @gmail.com</v>
      </c>
      <c r="E68" t="s">
        <v>742</v>
      </c>
      <c r="F68" s="2">
        <v>25393</v>
      </c>
      <c r="G68" t="s">
        <v>842</v>
      </c>
    </row>
    <row r="69" spans="1:7" x14ac:dyDescent="0.3">
      <c r="A69" t="s">
        <v>639</v>
      </c>
      <c r="B69" t="s">
        <v>737</v>
      </c>
      <c r="C69" t="s">
        <v>718</v>
      </c>
      <c r="D69" t="str">
        <f t="shared" si="2"/>
        <v>charlotte .harris @gmail.com</v>
      </c>
      <c r="E69" t="s">
        <v>779</v>
      </c>
      <c r="F69" s="2">
        <v>25430</v>
      </c>
      <c r="G69" t="s">
        <v>842</v>
      </c>
    </row>
    <row r="70" spans="1:7" x14ac:dyDescent="0.3">
      <c r="A70" t="s">
        <v>699</v>
      </c>
      <c r="B70" t="s">
        <v>732</v>
      </c>
      <c r="C70" t="s">
        <v>719</v>
      </c>
      <c r="D70" t="str">
        <f t="shared" si="2"/>
        <v>emily .thomas @gmail.com</v>
      </c>
      <c r="E70" t="s">
        <v>839</v>
      </c>
      <c r="F70" s="2">
        <v>25490</v>
      </c>
      <c r="G70" t="s">
        <v>842</v>
      </c>
    </row>
    <row r="71" spans="1:7" x14ac:dyDescent="0.3">
      <c r="A71" t="s">
        <v>603</v>
      </c>
      <c r="B71" t="s">
        <v>723</v>
      </c>
      <c r="C71" t="s">
        <v>703</v>
      </c>
      <c r="D71" t="str">
        <f t="shared" si="2"/>
        <v>olivia .martin @gmail.com</v>
      </c>
      <c r="E71" t="s">
        <v>743</v>
      </c>
      <c r="F71" s="2">
        <v>25394</v>
      </c>
      <c r="G71" t="s">
        <v>842</v>
      </c>
    </row>
    <row r="72" spans="1:7" x14ac:dyDescent="0.3">
      <c r="A72" t="s">
        <v>698</v>
      </c>
      <c r="B72" t="s">
        <v>722</v>
      </c>
      <c r="C72" t="s">
        <v>710</v>
      </c>
      <c r="D72" t="str">
        <f t="shared" si="2"/>
        <v>elizabeth .white @gmail.com</v>
      </c>
      <c r="E72" t="s">
        <v>838</v>
      </c>
      <c r="F72" s="2">
        <v>25489</v>
      </c>
      <c r="G72" t="s">
        <v>841</v>
      </c>
    </row>
    <row r="73" spans="1:7" x14ac:dyDescent="0.3">
      <c r="A73" t="s">
        <v>700</v>
      </c>
      <c r="B73" t="s">
        <v>738</v>
      </c>
      <c r="C73" t="s">
        <v>720</v>
      </c>
      <c r="D73" t="str">
        <f t="shared" si="2"/>
        <v>camila .robinson@gmail.com</v>
      </c>
      <c r="E73" t="s">
        <v>840</v>
      </c>
      <c r="F73" s="2">
        <v>25491</v>
      </c>
      <c r="G73" t="s">
        <v>842</v>
      </c>
    </row>
    <row r="74" spans="1:7" x14ac:dyDescent="0.3">
      <c r="A74" t="s">
        <v>610</v>
      </c>
      <c r="B74" t="s">
        <v>728</v>
      </c>
      <c r="C74" t="s">
        <v>709</v>
      </c>
      <c r="D74" t="str">
        <f t="shared" si="2"/>
        <v>scarlett .robinson @gmail.com</v>
      </c>
      <c r="E74" t="s">
        <v>750</v>
      </c>
      <c r="F74" s="2">
        <v>25401</v>
      </c>
      <c r="G74" t="s">
        <v>842</v>
      </c>
    </row>
    <row r="75" spans="1:7" x14ac:dyDescent="0.3">
      <c r="A75" t="s">
        <v>607</v>
      </c>
      <c r="B75" t="s">
        <v>726</v>
      </c>
      <c r="C75" t="s">
        <v>706</v>
      </c>
      <c r="D75" t="str">
        <f t="shared" si="2"/>
        <v>emma .anderson @gmail.com</v>
      </c>
      <c r="E75" t="s">
        <v>747</v>
      </c>
      <c r="F75" s="2">
        <v>25398</v>
      </c>
      <c r="G75" t="s">
        <v>842</v>
      </c>
    </row>
    <row r="76" spans="1:7" x14ac:dyDescent="0.3">
      <c r="A76" t="s">
        <v>640</v>
      </c>
      <c r="B76" t="s">
        <v>734</v>
      </c>
      <c r="C76" t="s">
        <v>708</v>
      </c>
      <c r="D76" t="str">
        <f t="shared" si="2"/>
        <v>abigail .davis @gmail.com</v>
      </c>
      <c r="E76" t="s">
        <v>780</v>
      </c>
      <c r="F76" s="2">
        <v>25431</v>
      </c>
      <c r="G76" t="s">
        <v>842</v>
      </c>
    </row>
    <row r="77" spans="1:7" x14ac:dyDescent="0.3">
      <c r="A77" t="s">
        <v>645</v>
      </c>
      <c r="B77" t="s">
        <v>729</v>
      </c>
      <c r="C77" t="s">
        <v>717</v>
      </c>
      <c r="D77" t="str">
        <f t="shared" si="2"/>
        <v>harper .moore @gmail.com</v>
      </c>
      <c r="E77" t="s">
        <v>785</v>
      </c>
      <c r="F77" s="2">
        <v>25436</v>
      </c>
      <c r="G77" t="s">
        <v>843</v>
      </c>
    </row>
    <row r="78" spans="1:7" x14ac:dyDescent="0.3">
      <c r="A78" t="s">
        <v>629</v>
      </c>
      <c r="B78" t="s">
        <v>734</v>
      </c>
      <c r="C78" t="s">
        <v>708</v>
      </c>
      <c r="D78" t="str">
        <f t="shared" si="2"/>
        <v>abigail .davis @gmail.com</v>
      </c>
      <c r="E78" t="s">
        <v>769</v>
      </c>
      <c r="F78" s="2">
        <v>25420</v>
      </c>
      <c r="G78" t="s">
        <v>843</v>
      </c>
    </row>
    <row r="79" spans="1:7" x14ac:dyDescent="0.3">
      <c r="A79" t="s">
        <v>623</v>
      </c>
      <c r="B79" t="s">
        <v>728</v>
      </c>
      <c r="C79" t="s">
        <v>707</v>
      </c>
      <c r="D79" t="str">
        <f t="shared" si="2"/>
        <v>scarlett .jackson @gmail.com</v>
      </c>
      <c r="E79" t="s">
        <v>763</v>
      </c>
      <c r="F79" s="2">
        <v>25414</v>
      </c>
      <c r="G79" t="s">
        <v>842</v>
      </c>
    </row>
    <row r="80" spans="1:7" x14ac:dyDescent="0.3">
      <c r="A80" t="s">
        <v>609</v>
      </c>
      <c r="B80" t="s">
        <v>721</v>
      </c>
      <c r="C80" t="s">
        <v>708</v>
      </c>
      <c r="D80" t="str">
        <f t="shared" si="2"/>
        <v>aria .davis @gmail.com</v>
      </c>
      <c r="E80" t="s">
        <v>749</v>
      </c>
      <c r="F80" s="2">
        <v>25400</v>
      </c>
      <c r="G80" t="s">
        <v>842</v>
      </c>
    </row>
    <row r="81" spans="1:8" x14ac:dyDescent="0.3">
      <c r="A81" t="s">
        <v>660</v>
      </c>
      <c r="B81" t="s">
        <v>729</v>
      </c>
      <c r="C81" t="s">
        <v>703</v>
      </c>
      <c r="D81" t="str">
        <f t="shared" si="2"/>
        <v>harper .martin @gmail.com</v>
      </c>
      <c r="E81" t="s">
        <v>800</v>
      </c>
      <c r="F81" s="2">
        <v>25451</v>
      </c>
      <c r="G81" t="s">
        <v>842</v>
      </c>
    </row>
    <row r="82" spans="1:8" x14ac:dyDescent="0.3">
      <c r="A82" t="s">
        <v>625</v>
      </c>
      <c r="B82" t="s">
        <v>730</v>
      </c>
      <c r="C82" t="s">
        <v>717</v>
      </c>
      <c r="D82" t="str">
        <f t="shared" si="2"/>
        <v>amelia .moore @gmail.com</v>
      </c>
      <c r="E82" t="s">
        <v>765</v>
      </c>
      <c r="F82" s="2">
        <v>25416</v>
      </c>
      <c r="G82" t="s">
        <v>842</v>
      </c>
    </row>
    <row r="83" spans="1:8" x14ac:dyDescent="0.3">
      <c r="A83" t="s">
        <v>617</v>
      </c>
      <c r="B83" t="s">
        <v>722</v>
      </c>
      <c r="C83" t="s">
        <v>708</v>
      </c>
      <c r="D83" t="str">
        <f t="shared" si="2"/>
        <v>elizabeth .davis @gmail.com</v>
      </c>
      <c r="E83" t="s">
        <v>757</v>
      </c>
      <c r="F83" s="2">
        <v>25408</v>
      </c>
      <c r="G83" t="s">
        <v>842</v>
      </c>
    </row>
    <row r="84" spans="1:8" x14ac:dyDescent="0.3">
      <c r="A84" t="s">
        <v>695</v>
      </c>
      <c r="B84" t="s">
        <v>736</v>
      </c>
      <c r="C84" t="s">
        <v>718</v>
      </c>
      <c r="D84" t="str">
        <f t="shared" si="2"/>
        <v>sofia .harris @gmail.com</v>
      </c>
      <c r="E84" t="s">
        <v>835</v>
      </c>
      <c r="F84" s="2">
        <v>25486</v>
      </c>
      <c r="G84" t="s">
        <v>842</v>
      </c>
      <c r="H84" s="3"/>
    </row>
    <row r="85" spans="1:8" x14ac:dyDescent="0.3">
      <c r="A85" t="s">
        <v>678</v>
      </c>
      <c r="B85" t="s">
        <v>740</v>
      </c>
      <c r="C85" t="s">
        <v>719</v>
      </c>
      <c r="D85" t="str">
        <f t="shared" si="2"/>
        <v>avery .thomas @gmail.com</v>
      </c>
      <c r="E85" t="s">
        <v>818</v>
      </c>
      <c r="F85" s="2">
        <v>25469</v>
      </c>
      <c r="G85" t="s">
        <v>842</v>
      </c>
      <c r="H85" s="3"/>
    </row>
    <row r="86" spans="1:8" x14ac:dyDescent="0.3">
      <c r="A86" t="s">
        <v>661</v>
      </c>
      <c r="B86" t="s">
        <v>721</v>
      </c>
      <c r="C86" t="s">
        <v>704</v>
      </c>
      <c r="D86" t="str">
        <f t="shared" si="2"/>
        <v>aria .garcia @gmail.com</v>
      </c>
      <c r="E86" t="s">
        <v>801</v>
      </c>
      <c r="F86" s="2">
        <v>25452</v>
      </c>
      <c r="G86" t="s">
        <v>842</v>
      </c>
      <c r="H86" s="3"/>
    </row>
    <row r="87" spans="1:8" x14ac:dyDescent="0.3">
      <c r="A87" t="s">
        <v>670</v>
      </c>
      <c r="B87" t="s">
        <v>736</v>
      </c>
      <c r="C87" t="s">
        <v>713</v>
      </c>
      <c r="D87" t="str">
        <f t="shared" si="2"/>
        <v>sofia .miller @gmail.com</v>
      </c>
      <c r="E87" t="s">
        <v>810</v>
      </c>
      <c r="F87" s="2">
        <v>25461</v>
      </c>
      <c r="G87" t="s">
        <v>842</v>
      </c>
      <c r="H87" s="3"/>
    </row>
    <row r="88" spans="1:8" x14ac:dyDescent="0.3">
      <c r="A88" t="s">
        <v>649</v>
      </c>
      <c r="B88" t="s">
        <v>736</v>
      </c>
      <c r="C88" t="s">
        <v>708</v>
      </c>
      <c r="D88" t="str">
        <f t="shared" si="2"/>
        <v>sofia .davis @gmail.com</v>
      </c>
      <c r="E88" t="s">
        <v>789</v>
      </c>
      <c r="F88" s="2">
        <v>25440</v>
      </c>
      <c r="G88" t="s">
        <v>842</v>
      </c>
      <c r="H88" s="3"/>
    </row>
    <row r="89" spans="1:8" x14ac:dyDescent="0.3">
      <c r="A89" t="s">
        <v>621</v>
      </c>
      <c r="B89" t="s">
        <v>732</v>
      </c>
      <c r="C89" t="s">
        <v>715</v>
      </c>
      <c r="D89" t="str">
        <f t="shared" si="2"/>
        <v>emily .taylor @gmail.com</v>
      </c>
      <c r="E89" t="s">
        <v>761</v>
      </c>
      <c r="F89" s="2">
        <v>25412</v>
      </c>
      <c r="G89" t="s">
        <v>842</v>
      </c>
      <c r="H89" s="3"/>
    </row>
    <row r="90" spans="1:8" x14ac:dyDescent="0.3">
      <c r="A90" t="s">
        <v>622</v>
      </c>
      <c r="B90" t="s">
        <v>733</v>
      </c>
      <c r="C90" t="s">
        <v>706</v>
      </c>
      <c r="D90" t="str">
        <f t="shared" si="2"/>
        <v>mila .anderson @gmail.com</v>
      </c>
      <c r="E90" t="s">
        <v>762</v>
      </c>
      <c r="F90" s="2">
        <v>25413</v>
      </c>
      <c r="G90" t="s">
        <v>842</v>
      </c>
      <c r="H90" s="3"/>
    </row>
    <row r="91" spans="1:8" x14ac:dyDescent="0.3">
      <c r="A91" t="s">
        <v>666</v>
      </c>
      <c r="B91" t="s">
        <v>730</v>
      </c>
      <c r="C91" t="s">
        <v>702</v>
      </c>
      <c r="D91" t="str">
        <f t="shared" si="2"/>
        <v>amelia .smith @gmail.com</v>
      </c>
      <c r="E91" t="s">
        <v>806</v>
      </c>
      <c r="F91" s="2">
        <v>25457</v>
      </c>
      <c r="G91" t="s">
        <v>842</v>
      </c>
      <c r="H91" s="3"/>
    </row>
    <row r="92" spans="1:8" x14ac:dyDescent="0.3">
      <c r="A92" t="s">
        <v>697</v>
      </c>
      <c r="B92" t="s">
        <v>735</v>
      </c>
      <c r="C92" t="s">
        <v>708</v>
      </c>
      <c r="D92" t="str">
        <f t="shared" si="2"/>
        <v>mia .davis @gmail.com</v>
      </c>
      <c r="E92" t="s">
        <v>837</v>
      </c>
      <c r="F92" s="2">
        <v>25488</v>
      </c>
      <c r="G92" t="s">
        <v>842</v>
      </c>
      <c r="H92" s="3"/>
    </row>
    <row r="93" spans="1:8" x14ac:dyDescent="0.3">
      <c r="A93" t="s">
        <v>647</v>
      </c>
      <c r="B93" t="s">
        <v>734</v>
      </c>
      <c r="C93" t="s">
        <v>719</v>
      </c>
      <c r="D93" t="str">
        <f t="shared" si="2"/>
        <v>abigail .thomas @gmail.com</v>
      </c>
      <c r="E93" t="s">
        <v>787</v>
      </c>
      <c r="F93" s="2">
        <v>25438</v>
      </c>
      <c r="G93" t="s">
        <v>842</v>
      </c>
      <c r="H93" s="3"/>
    </row>
    <row r="94" spans="1:8" x14ac:dyDescent="0.3">
      <c r="A94" t="s">
        <v>618</v>
      </c>
      <c r="B94" t="s">
        <v>732</v>
      </c>
      <c r="C94" t="s">
        <v>707</v>
      </c>
      <c r="D94" t="str">
        <f t="shared" si="2"/>
        <v>emily .jackson @gmail.com</v>
      </c>
      <c r="E94" t="s">
        <v>758</v>
      </c>
      <c r="F94" s="2">
        <v>25409</v>
      </c>
      <c r="G94" t="s">
        <v>843</v>
      </c>
      <c r="H94" s="3"/>
    </row>
    <row r="95" spans="1:8" x14ac:dyDescent="0.3">
      <c r="A95" t="s">
        <v>631</v>
      </c>
      <c r="B95" t="s">
        <v>733</v>
      </c>
      <c r="C95" t="s">
        <v>706</v>
      </c>
      <c r="D95" t="str">
        <f t="shared" si="2"/>
        <v>mila .anderson @gmail.com</v>
      </c>
      <c r="E95" t="s">
        <v>771</v>
      </c>
      <c r="F95" s="2">
        <v>25422</v>
      </c>
      <c r="G95" t="s">
        <v>842</v>
      </c>
      <c r="H95" s="3"/>
    </row>
    <row r="96" spans="1:8" x14ac:dyDescent="0.3">
      <c r="A96" t="s">
        <v>644</v>
      </c>
      <c r="B96" t="s">
        <v>738</v>
      </c>
      <c r="C96" t="s">
        <v>701</v>
      </c>
      <c r="D96" t="str">
        <f t="shared" si="2"/>
        <v>camila .martinez @gmail.com</v>
      </c>
      <c r="E96" t="s">
        <v>784</v>
      </c>
      <c r="F96" s="2">
        <v>25435</v>
      </c>
      <c r="G96" t="s">
        <v>842</v>
      </c>
      <c r="H96" s="3"/>
    </row>
    <row r="97" spans="1:7" x14ac:dyDescent="0.3">
      <c r="A97" t="s">
        <v>696</v>
      </c>
      <c r="B97" t="s">
        <v>726</v>
      </c>
      <c r="C97" t="s">
        <v>715</v>
      </c>
      <c r="D97" t="str">
        <f t="shared" si="2"/>
        <v>emma .taylor @gmail.com</v>
      </c>
      <c r="E97" t="s">
        <v>836</v>
      </c>
      <c r="F97" s="2">
        <v>25487</v>
      </c>
      <c r="G97" t="s">
        <v>842</v>
      </c>
    </row>
    <row r="98" spans="1:7" x14ac:dyDescent="0.3">
      <c r="A98" t="s">
        <v>601</v>
      </c>
      <c r="B98" t="s">
        <v>721</v>
      </c>
      <c r="C98" t="s">
        <v>701</v>
      </c>
      <c r="D98" t="str">
        <f t="shared" ref="D98:D101" si="3">LOWER(B98)&amp;"."&amp;LOWER(C98)&amp;"@gmail.com"</f>
        <v>aria .martinez @gmail.com</v>
      </c>
      <c r="E98" t="s">
        <v>741</v>
      </c>
      <c r="F98" s="2">
        <v>25391</v>
      </c>
      <c r="G98" t="s">
        <v>841</v>
      </c>
    </row>
    <row r="99" spans="1:7" x14ac:dyDescent="0.3">
      <c r="A99" t="s">
        <v>673</v>
      </c>
      <c r="B99" t="s">
        <v>726</v>
      </c>
      <c r="C99" t="s">
        <v>716</v>
      </c>
      <c r="D99" t="str">
        <f t="shared" si="3"/>
        <v>emma .wilson @gmail.com</v>
      </c>
      <c r="E99" t="s">
        <v>813</v>
      </c>
      <c r="F99" s="2">
        <v>25464</v>
      </c>
      <c r="G99" t="s">
        <v>842</v>
      </c>
    </row>
    <row r="100" spans="1:7" x14ac:dyDescent="0.3">
      <c r="A100" t="s">
        <v>674</v>
      </c>
      <c r="B100" t="s">
        <v>739</v>
      </c>
      <c r="C100" t="s">
        <v>716</v>
      </c>
      <c r="D100" t="str">
        <f t="shared" si="3"/>
        <v>ava .wilson @gmail.com</v>
      </c>
      <c r="E100" t="s">
        <v>814</v>
      </c>
      <c r="F100" s="2">
        <v>25465</v>
      </c>
      <c r="G100" t="s">
        <v>842</v>
      </c>
    </row>
    <row r="101" spans="1:7" x14ac:dyDescent="0.3">
      <c r="A101" t="s">
        <v>616</v>
      </c>
      <c r="B101" t="s">
        <v>722</v>
      </c>
      <c r="C101" t="s">
        <v>713</v>
      </c>
      <c r="D101" t="str">
        <f t="shared" si="3"/>
        <v>elizabeth .miller @gmail.com</v>
      </c>
      <c r="E101" t="s">
        <v>756</v>
      </c>
      <c r="F101" s="2">
        <v>25407</v>
      </c>
      <c r="G101" t="s">
        <v>842</v>
      </c>
    </row>
  </sheetData>
  <sortState xmlns:xlrd2="http://schemas.microsoft.com/office/spreadsheetml/2017/richdata2" ref="A2:G101">
    <sortCondition ref="A2:A101"/>
  </sortState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C7F0B-FDE5-40D3-86B4-E041308AF894}">
  <dimension ref="A1:E101"/>
  <sheetViews>
    <sheetView topLeftCell="B106" workbookViewId="0">
      <selection activeCell="H20" sqref="H20"/>
    </sheetView>
  </sheetViews>
  <sheetFormatPr defaultRowHeight="14.4" x14ac:dyDescent="0.3"/>
  <cols>
    <col min="1" max="1" width="10.6640625" customWidth="1"/>
    <col min="2" max="2" width="11.77734375" customWidth="1"/>
    <col min="3" max="3" width="14.21875" customWidth="1"/>
    <col min="4" max="4" width="15.33203125" customWidth="1"/>
    <col min="5" max="5" width="14.77734375" customWidth="1"/>
  </cols>
  <sheetData>
    <row r="1" spans="1:5" s="3" customFormat="1" x14ac:dyDescent="0.3">
      <c r="A1" s="3" t="s">
        <v>424</v>
      </c>
      <c r="B1" s="3" t="s">
        <v>422</v>
      </c>
      <c r="C1" s="3" t="s">
        <v>1192</v>
      </c>
      <c r="D1" t="s">
        <v>847</v>
      </c>
      <c r="E1" s="3" t="s">
        <v>1193</v>
      </c>
    </row>
    <row r="2" spans="1:5" x14ac:dyDescent="0.3">
      <c r="A2" t="s">
        <v>1081</v>
      </c>
      <c r="B2" t="s">
        <v>675</v>
      </c>
      <c r="C2">
        <v>280</v>
      </c>
      <c r="D2">
        <v>275</v>
      </c>
      <c r="E2">
        <f t="shared" ref="E2:E33" si="0">SUM(C2,D2)</f>
        <v>555</v>
      </c>
    </row>
    <row r="3" spans="1:5" x14ac:dyDescent="0.3">
      <c r="A3" t="s">
        <v>1142</v>
      </c>
      <c r="B3" t="s">
        <v>678</v>
      </c>
      <c r="C3">
        <v>441</v>
      </c>
      <c r="D3">
        <v>0</v>
      </c>
      <c r="E3">
        <f t="shared" si="0"/>
        <v>441</v>
      </c>
    </row>
    <row r="4" spans="1:5" x14ac:dyDescent="0.3">
      <c r="A4" t="s">
        <v>1105</v>
      </c>
      <c r="B4" t="s">
        <v>615</v>
      </c>
      <c r="C4">
        <v>432</v>
      </c>
      <c r="D4">
        <v>223</v>
      </c>
      <c r="E4">
        <f t="shared" si="0"/>
        <v>655</v>
      </c>
    </row>
    <row r="5" spans="1:5" x14ac:dyDescent="0.3">
      <c r="A5" t="s">
        <v>1098</v>
      </c>
      <c r="B5" t="s">
        <v>672</v>
      </c>
      <c r="C5">
        <v>255</v>
      </c>
      <c r="D5">
        <v>146</v>
      </c>
      <c r="E5">
        <f t="shared" si="0"/>
        <v>401</v>
      </c>
    </row>
    <row r="6" spans="1:5" x14ac:dyDescent="0.3">
      <c r="A6" t="s">
        <v>1126</v>
      </c>
      <c r="B6" t="s">
        <v>639</v>
      </c>
      <c r="C6">
        <v>435</v>
      </c>
      <c r="D6">
        <v>0</v>
      </c>
      <c r="E6">
        <f t="shared" si="0"/>
        <v>435</v>
      </c>
    </row>
    <row r="7" spans="1:5" x14ac:dyDescent="0.3">
      <c r="A7" t="s">
        <v>1089</v>
      </c>
      <c r="B7" t="s">
        <v>688</v>
      </c>
      <c r="C7">
        <v>342</v>
      </c>
      <c r="D7">
        <v>84</v>
      </c>
      <c r="E7">
        <f t="shared" si="0"/>
        <v>426</v>
      </c>
    </row>
    <row r="8" spans="1:5" x14ac:dyDescent="0.3">
      <c r="A8" t="s">
        <v>1082</v>
      </c>
      <c r="B8" t="s">
        <v>663</v>
      </c>
      <c r="C8">
        <v>160</v>
      </c>
      <c r="D8">
        <v>96</v>
      </c>
      <c r="E8">
        <f t="shared" si="0"/>
        <v>256</v>
      </c>
    </row>
    <row r="9" spans="1:5" x14ac:dyDescent="0.3">
      <c r="A9" t="s">
        <v>1063</v>
      </c>
      <c r="B9" t="s">
        <v>682</v>
      </c>
      <c r="C9">
        <v>467</v>
      </c>
      <c r="D9">
        <v>289</v>
      </c>
      <c r="E9">
        <f t="shared" si="0"/>
        <v>756</v>
      </c>
    </row>
    <row r="10" spans="1:5" x14ac:dyDescent="0.3">
      <c r="A10" t="s">
        <v>1084</v>
      </c>
      <c r="B10" t="s">
        <v>630</v>
      </c>
      <c r="C10">
        <v>148</v>
      </c>
      <c r="D10">
        <v>93</v>
      </c>
      <c r="E10">
        <f t="shared" si="0"/>
        <v>241</v>
      </c>
    </row>
    <row r="11" spans="1:5" x14ac:dyDescent="0.3">
      <c r="A11" t="s">
        <v>1102</v>
      </c>
      <c r="B11" t="s">
        <v>613</v>
      </c>
      <c r="C11">
        <v>355</v>
      </c>
      <c r="D11">
        <v>271</v>
      </c>
      <c r="E11">
        <f t="shared" si="0"/>
        <v>626</v>
      </c>
    </row>
    <row r="12" spans="1:5" x14ac:dyDescent="0.3">
      <c r="A12" t="s">
        <v>1087</v>
      </c>
      <c r="B12" t="s">
        <v>659</v>
      </c>
      <c r="C12">
        <v>485</v>
      </c>
      <c r="D12">
        <v>55</v>
      </c>
      <c r="E12">
        <f t="shared" si="0"/>
        <v>540</v>
      </c>
    </row>
    <row r="13" spans="1:5" x14ac:dyDescent="0.3">
      <c r="A13" t="s">
        <v>1075</v>
      </c>
      <c r="B13" t="s">
        <v>687</v>
      </c>
      <c r="C13">
        <v>408</v>
      </c>
      <c r="D13">
        <v>228</v>
      </c>
      <c r="E13">
        <f t="shared" si="0"/>
        <v>636</v>
      </c>
    </row>
    <row r="14" spans="1:5" x14ac:dyDescent="0.3">
      <c r="A14" t="s">
        <v>1136</v>
      </c>
      <c r="B14" t="s">
        <v>623</v>
      </c>
      <c r="C14">
        <v>380</v>
      </c>
      <c r="D14">
        <v>0</v>
      </c>
      <c r="E14">
        <f t="shared" si="0"/>
        <v>380</v>
      </c>
    </row>
    <row r="15" spans="1:5" x14ac:dyDescent="0.3">
      <c r="A15" t="s">
        <v>1059</v>
      </c>
      <c r="B15" t="s">
        <v>643</v>
      </c>
      <c r="C15">
        <v>309</v>
      </c>
      <c r="D15">
        <v>131</v>
      </c>
      <c r="E15">
        <f t="shared" si="0"/>
        <v>440</v>
      </c>
    </row>
    <row r="16" spans="1:5" x14ac:dyDescent="0.3">
      <c r="A16" t="s">
        <v>1068</v>
      </c>
      <c r="B16" t="s">
        <v>671</v>
      </c>
      <c r="C16">
        <v>391</v>
      </c>
      <c r="D16">
        <v>298</v>
      </c>
      <c r="E16">
        <f t="shared" si="0"/>
        <v>689</v>
      </c>
    </row>
    <row r="17" spans="1:5" x14ac:dyDescent="0.3">
      <c r="A17" t="s">
        <v>1116</v>
      </c>
      <c r="B17" t="s">
        <v>632</v>
      </c>
      <c r="C17">
        <v>350</v>
      </c>
      <c r="D17">
        <v>0</v>
      </c>
      <c r="E17">
        <f t="shared" si="0"/>
        <v>350</v>
      </c>
    </row>
    <row r="18" spans="1:5" x14ac:dyDescent="0.3">
      <c r="A18" t="s">
        <v>1077</v>
      </c>
      <c r="B18" t="s">
        <v>646</v>
      </c>
      <c r="C18">
        <v>83</v>
      </c>
      <c r="D18">
        <v>270</v>
      </c>
      <c r="E18">
        <f t="shared" si="0"/>
        <v>353</v>
      </c>
    </row>
    <row r="19" spans="1:5" x14ac:dyDescent="0.3">
      <c r="A19" t="s">
        <v>1146</v>
      </c>
      <c r="B19" t="s">
        <v>621</v>
      </c>
      <c r="C19">
        <v>90</v>
      </c>
      <c r="D19">
        <v>0</v>
      </c>
      <c r="E19">
        <f t="shared" si="0"/>
        <v>90</v>
      </c>
    </row>
    <row r="20" spans="1:5" x14ac:dyDescent="0.3">
      <c r="A20" t="s">
        <v>1137</v>
      </c>
      <c r="B20" t="s">
        <v>609</v>
      </c>
      <c r="C20">
        <v>190</v>
      </c>
      <c r="D20">
        <v>0</v>
      </c>
      <c r="E20">
        <f t="shared" si="0"/>
        <v>190</v>
      </c>
    </row>
    <row r="21" spans="1:5" x14ac:dyDescent="0.3">
      <c r="A21" t="s">
        <v>1072</v>
      </c>
      <c r="B21" t="s">
        <v>612</v>
      </c>
      <c r="C21">
        <v>153</v>
      </c>
      <c r="D21">
        <v>151</v>
      </c>
      <c r="E21">
        <f t="shared" si="0"/>
        <v>304</v>
      </c>
    </row>
    <row r="22" spans="1:5" x14ac:dyDescent="0.3">
      <c r="A22" t="s">
        <v>1139</v>
      </c>
      <c r="B22" t="s">
        <v>625</v>
      </c>
      <c r="C22">
        <v>320</v>
      </c>
      <c r="D22">
        <v>0</v>
      </c>
      <c r="E22">
        <f t="shared" si="0"/>
        <v>320</v>
      </c>
    </row>
    <row r="23" spans="1:5" x14ac:dyDescent="0.3">
      <c r="A23" t="s">
        <v>1111</v>
      </c>
      <c r="B23" t="s">
        <v>627</v>
      </c>
      <c r="C23">
        <v>223</v>
      </c>
      <c r="D23">
        <v>246</v>
      </c>
      <c r="E23">
        <f t="shared" si="0"/>
        <v>469</v>
      </c>
    </row>
    <row r="24" spans="1:5" x14ac:dyDescent="0.3">
      <c r="A24" t="s">
        <v>1141</v>
      </c>
      <c r="B24" t="s">
        <v>695</v>
      </c>
      <c r="C24">
        <v>398</v>
      </c>
      <c r="D24">
        <v>0</v>
      </c>
      <c r="E24">
        <f t="shared" si="0"/>
        <v>398</v>
      </c>
    </row>
    <row r="25" spans="1:5" x14ac:dyDescent="0.3">
      <c r="A25" t="s">
        <v>1088</v>
      </c>
      <c r="B25" t="s">
        <v>633</v>
      </c>
      <c r="C25">
        <v>246</v>
      </c>
      <c r="D25">
        <v>63</v>
      </c>
      <c r="E25">
        <f t="shared" si="0"/>
        <v>309</v>
      </c>
    </row>
    <row r="26" spans="1:5" x14ac:dyDescent="0.3">
      <c r="A26" t="s">
        <v>1066</v>
      </c>
      <c r="B26" t="s">
        <v>656</v>
      </c>
      <c r="C26">
        <v>210</v>
      </c>
      <c r="D26">
        <v>239</v>
      </c>
      <c r="E26">
        <f t="shared" si="0"/>
        <v>449</v>
      </c>
    </row>
    <row r="27" spans="1:5" x14ac:dyDescent="0.3">
      <c r="A27" t="s">
        <v>1114</v>
      </c>
      <c r="B27" t="s">
        <v>626</v>
      </c>
      <c r="C27">
        <v>378</v>
      </c>
      <c r="D27">
        <v>181</v>
      </c>
      <c r="E27">
        <f t="shared" si="0"/>
        <v>559</v>
      </c>
    </row>
    <row r="28" spans="1:5" x14ac:dyDescent="0.3">
      <c r="A28" t="s">
        <v>1099</v>
      </c>
      <c r="B28" t="s">
        <v>685</v>
      </c>
      <c r="C28">
        <v>196</v>
      </c>
      <c r="D28">
        <v>158</v>
      </c>
      <c r="E28">
        <f t="shared" si="0"/>
        <v>354</v>
      </c>
    </row>
    <row r="29" spans="1:5" x14ac:dyDescent="0.3">
      <c r="A29" t="s">
        <v>1149</v>
      </c>
      <c r="B29" t="s">
        <v>697</v>
      </c>
      <c r="C29">
        <v>358</v>
      </c>
      <c r="D29">
        <v>0</v>
      </c>
      <c r="E29">
        <f t="shared" si="0"/>
        <v>358</v>
      </c>
    </row>
    <row r="30" spans="1:5" x14ac:dyDescent="0.3">
      <c r="A30" t="s">
        <v>1083</v>
      </c>
      <c r="B30" t="s">
        <v>664</v>
      </c>
      <c r="C30">
        <v>417</v>
      </c>
      <c r="D30">
        <v>261</v>
      </c>
      <c r="E30">
        <f t="shared" si="0"/>
        <v>678</v>
      </c>
    </row>
    <row r="31" spans="1:5" x14ac:dyDescent="0.3">
      <c r="A31" t="s">
        <v>1122</v>
      </c>
      <c r="B31" t="s">
        <v>651</v>
      </c>
      <c r="C31">
        <v>51</v>
      </c>
      <c r="D31">
        <v>0</v>
      </c>
      <c r="E31">
        <f t="shared" si="0"/>
        <v>51</v>
      </c>
    </row>
    <row r="32" spans="1:5" x14ac:dyDescent="0.3">
      <c r="A32" t="s">
        <v>1062</v>
      </c>
      <c r="B32" t="s">
        <v>665</v>
      </c>
      <c r="C32">
        <v>363</v>
      </c>
      <c r="D32">
        <v>158</v>
      </c>
      <c r="E32">
        <f t="shared" si="0"/>
        <v>521</v>
      </c>
    </row>
    <row r="33" spans="1:5" x14ac:dyDescent="0.3">
      <c r="A33" t="s">
        <v>1093</v>
      </c>
      <c r="B33" t="s">
        <v>628</v>
      </c>
      <c r="C33">
        <v>378</v>
      </c>
      <c r="D33">
        <v>207</v>
      </c>
      <c r="E33">
        <f t="shared" si="0"/>
        <v>585</v>
      </c>
    </row>
    <row r="34" spans="1:5" x14ac:dyDescent="0.3">
      <c r="A34" t="s">
        <v>1110</v>
      </c>
      <c r="B34" t="s">
        <v>654</v>
      </c>
      <c r="C34">
        <v>164</v>
      </c>
      <c r="D34">
        <v>85</v>
      </c>
      <c r="E34">
        <f t="shared" ref="E34:E65" si="1">SUM(C34,D34)</f>
        <v>249</v>
      </c>
    </row>
    <row r="35" spans="1:5" x14ac:dyDescent="0.3">
      <c r="A35" t="s">
        <v>1154</v>
      </c>
      <c r="B35" t="s">
        <v>696</v>
      </c>
      <c r="C35">
        <v>360</v>
      </c>
      <c r="D35">
        <v>0</v>
      </c>
      <c r="E35">
        <f t="shared" si="1"/>
        <v>360</v>
      </c>
    </row>
    <row r="36" spans="1:5" x14ac:dyDescent="0.3">
      <c r="A36" t="s">
        <v>1147</v>
      </c>
      <c r="B36" t="s">
        <v>622</v>
      </c>
      <c r="C36">
        <v>463</v>
      </c>
      <c r="D36">
        <v>0</v>
      </c>
      <c r="E36">
        <f t="shared" si="1"/>
        <v>463</v>
      </c>
    </row>
    <row r="37" spans="1:5" x14ac:dyDescent="0.3">
      <c r="A37" t="s">
        <v>1120</v>
      </c>
      <c r="B37" t="s">
        <v>694</v>
      </c>
      <c r="C37">
        <v>295</v>
      </c>
      <c r="D37">
        <v>0</v>
      </c>
      <c r="E37">
        <f t="shared" si="1"/>
        <v>295</v>
      </c>
    </row>
    <row r="38" spans="1:5" x14ac:dyDescent="0.3">
      <c r="A38" t="s">
        <v>1067</v>
      </c>
      <c r="B38" t="s">
        <v>689</v>
      </c>
      <c r="C38">
        <v>393</v>
      </c>
      <c r="D38">
        <v>70</v>
      </c>
      <c r="E38">
        <f t="shared" si="1"/>
        <v>463</v>
      </c>
    </row>
    <row r="39" spans="1:5" x14ac:dyDescent="0.3">
      <c r="A39" t="s">
        <v>1076</v>
      </c>
      <c r="B39" t="s">
        <v>686</v>
      </c>
      <c r="C39">
        <v>83</v>
      </c>
      <c r="D39">
        <v>223</v>
      </c>
      <c r="E39">
        <f t="shared" si="1"/>
        <v>306</v>
      </c>
    </row>
    <row r="40" spans="1:5" x14ac:dyDescent="0.3">
      <c r="A40" t="s">
        <v>1145</v>
      </c>
      <c r="B40" t="s">
        <v>649</v>
      </c>
      <c r="C40">
        <v>456</v>
      </c>
      <c r="D40">
        <v>0</v>
      </c>
      <c r="E40">
        <f t="shared" si="1"/>
        <v>456</v>
      </c>
    </row>
    <row r="41" spans="1:5" x14ac:dyDescent="0.3">
      <c r="A41" t="s">
        <v>1135</v>
      </c>
      <c r="B41" t="s">
        <v>629</v>
      </c>
      <c r="C41">
        <v>280</v>
      </c>
      <c r="D41">
        <v>0</v>
      </c>
      <c r="E41">
        <f t="shared" si="1"/>
        <v>280</v>
      </c>
    </row>
    <row r="42" spans="1:5" x14ac:dyDescent="0.3">
      <c r="A42" t="s">
        <v>1143</v>
      </c>
      <c r="B42" t="s">
        <v>661</v>
      </c>
      <c r="C42">
        <v>165</v>
      </c>
      <c r="D42">
        <v>0</v>
      </c>
      <c r="E42">
        <f t="shared" si="1"/>
        <v>165</v>
      </c>
    </row>
    <row r="43" spans="1:5" x14ac:dyDescent="0.3">
      <c r="A43" t="s">
        <v>1060</v>
      </c>
      <c r="B43" t="s">
        <v>655</v>
      </c>
      <c r="C43">
        <v>495</v>
      </c>
      <c r="D43">
        <v>143</v>
      </c>
      <c r="E43">
        <f t="shared" si="1"/>
        <v>638</v>
      </c>
    </row>
    <row r="44" spans="1:5" x14ac:dyDescent="0.3">
      <c r="A44" t="s">
        <v>1097</v>
      </c>
      <c r="B44" t="s">
        <v>667</v>
      </c>
      <c r="C44">
        <v>308</v>
      </c>
      <c r="D44">
        <v>117</v>
      </c>
      <c r="E44">
        <f t="shared" si="1"/>
        <v>425</v>
      </c>
    </row>
    <row r="45" spans="1:5" x14ac:dyDescent="0.3">
      <c r="A45" t="s">
        <v>1073</v>
      </c>
      <c r="B45" t="s">
        <v>611</v>
      </c>
      <c r="C45">
        <v>165</v>
      </c>
      <c r="D45">
        <v>296</v>
      </c>
      <c r="E45">
        <f t="shared" si="1"/>
        <v>461</v>
      </c>
    </row>
    <row r="46" spans="1:5" x14ac:dyDescent="0.3">
      <c r="A46" t="s">
        <v>1070</v>
      </c>
      <c r="B46" t="s">
        <v>653</v>
      </c>
      <c r="C46">
        <v>373</v>
      </c>
      <c r="D46">
        <v>294</v>
      </c>
      <c r="E46">
        <f t="shared" si="1"/>
        <v>667</v>
      </c>
    </row>
    <row r="47" spans="1:5" x14ac:dyDescent="0.3">
      <c r="A47" t="s">
        <v>1103</v>
      </c>
      <c r="B47" t="s">
        <v>679</v>
      </c>
      <c r="C47">
        <v>377</v>
      </c>
      <c r="D47">
        <v>298</v>
      </c>
      <c r="E47">
        <f t="shared" si="1"/>
        <v>675</v>
      </c>
    </row>
    <row r="48" spans="1:5" x14ac:dyDescent="0.3">
      <c r="A48" t="s">
        <v>1153</v>
      </c>
      <c r="B48" t="s">
        <v>644</v>
      </c>
      <c r="C48">
        <v>362</v>
      </c>
      <c r="D48">
        <v>0</v>
      </c>
      <c r="E48">
        <f t="shared" si="1"/>
        <v>362</v>
      </c>
    </row>
    <row r="49" spans="1:5" x14ac:dyDescent="0.3">
      <c r="A49" t="s">
        <v>1119</v>
      </c>
      <c r="B49" t="s">
        <v>604</v>
      </c>
      <c r="C49">
        <v>241</v>
      </c>
      <c r="D49">
        <v>0</v>
      </c>
      <c r="E49">
        <f t="shared" si="1"/>
        <v>241</v>
      </c>
    </row>
    <row r="50" spans="1:5" x14ac:dyDescent="0.3">
      <c r="A50" t="s">
        <v>1091</v>
      </c>
      <c r="B50" t="s">
        <v>634</v>
      </c>
      <c r="C50">
        <v>315</v>
      </c>
      <c r="D50">
        <v>231</v>
      </c>
      <c r="E50">
        <f t="shared" si="1"/>
        <v>546</v>
      </c>
    </row>
    <row r="51" spans="1:5" x14ac:dyDescent="0.3">
      <c r="A51" t="s">
        <v>1107</v>
      </c>
      <c r="B51" t="s">
        <v>620</v>
      </c>
      <c r="C51">
        <v>495</v>
      </c>
      <c r="D51">
        <v>205</v>
      </c>
      <c r="E51">
        <f t="shared" si="1"/>
        <v>700</v>
      </c>
    </row>
    <row r="52" spans="1:5" x14ac:dyDescent="0.3">
      <c r="A52" t="s">
        <v>1074</v>
      </c>
      <c r="B52" t="s">
        <v>638</v>
      </c>
      <c r="C52">
        <v>144</v>
      </c>
      <c r="D52">
        <v>283</v>
      </c>
      <c r="E52">
        <f t="shared" si="1"/>
        <v>427</v>
      </c>
    </row>
    <row r="53" spans="1:5" x14ac:dyDescent="0.3">
      <c r="A53" t="s">
        <v>1112</v>
      </c>
      <c r="B53" t="s">
        <v>606</v>
      </c>
      <c r="C53">
        <v>251</v>
      </c>
      <c r="D53">
        <v>75</v>
      </c>
      <c r="E53">
        <f t="shared" si="1"/>
        <v>326</v>
      </c>
    </row>
    <row r="54" spans="1:5" x14ac:dyDescent="0.3">
      <c r="A54" t="s">
        <v>1092</v>
      </c>
      <c r="B54" t="s">
        <v>692</v>
      </c>
      <c r="C54">
        <v>139</v>
      </c>
      <c r="D54">
        <v>234</v>
      </c>
      <c r="E54">
        <f t="shared" si="1"/>
        <v>373</v>
      </c>
    </row>
    <row r="55" spans="1:5" x14ac:dyDescent="0.3">
      <c r="A55" t="s">
        <v>1086</v>
      </c>
      <c r="B55" t="s">
        <v>657</v>
      </c>
      <c r="C55">
        <v>391</v>
      </c>
      <c r="D55">
        <v>263</v>
      </c>
      <c r="E55">
        <f t="shared" si="1"/>
        <v>654</v>
      </c>
    </row>
    <row r="56" spans="1:5" x14ac:dyDescent="0.3">
      <c r="A56" t="s">
        <v>1123</v>
      </c>
      <c r="B56" t="s">
        <v>683</v>
      </c>
      <c r="C56">
        <v>435</v>
      </c>
      <c r="D56">
        <v>0</v>
      </c>
      <c r="E56">
        <f t="shared" si="1"/>
        <v>435</v>
      </c>
    </row>
    <row r="57" spans="1:5" x14ac:dyDescent="0.3">
      <c r="A57" t="s">
        <v>1071</v>
      </c>
      <c r="B57" t="s">
        <v>619</v>
      </c>
      <c r="C57">
        <v>52</v>
      </c>
      <c r="D57">
        <v>195</v>
      </c>
      <c r="E57">
        <f t="shared" si="1"/>
        <v>247</v>
      </c>
    </row>
    <row r="58" spans="1:5" x14ac:dyDescent="0.3">
      <c r="A58" t="s">
        <v>1080</v>
      </c>
      <c r="B58" t="s">
        <v>636</v>
      </c>
      <c r="C58">
        <v>439</v>
      </c>
      <c r="D58">
        <v>210</v>
      </c>
      <c r="E58">
        <f t="shared" si="1"/>
        <v>649</v>
      </c>
    </row>
    <row r="59" spans="1:5" x14ac:dyDescent="0.3">
      <c r="A59" t="s">
        <v>1104</v>
      </c>
      <c r="B59" t="s">
        <v>614</v>
      </c>
      <c r="C59">
        <v>320</v>
      </c>
      <c r="D59">
        <v>76</v>
      </c>
      <c r="E59">
        <f t="shared" si="1"/>
        <v>396</v>
      </c>
    </row>
    <row r="60" spans="1:5" x14ac:dyDescent="0.3">
      <c r="A60" t="s">
        <v>1064</v>
      </c>
      <c r="B60" t="s">
        <v>684</v>
      </c>
      <c r="C60">
        <v>366</v>
      </c>
      <c r="D60">
        <v>179</v>
      </c>
      <c r="E60">
        <f t="shared" si="1"/>
        <v>545</v>
      </c>
    </row>
    <row r="61" spans="1:5" x14ac:dyDescent="0.3">
      <c r="A61" t="s">
        <v>1079</v>
      </c>
      <c r="B61" t="s">
        <v>658</v>
      </c>
      <c r="C61">
        <v>479</v>
      </c>
      <c r="D61">
        <v>258</v>
      </c>
      <c r="E61">
        <f t="shared" si="1"/>
        <v>737</v>
      </c>
    </row>
    <row r="62" spans="1:5" x14ac:dyDescent="0.3">
      <c r="A62" t="s">
        <v>1131</v>
      </c>
      <c r="B62" t="s">
        <v>610</v>
      </c>
      <c r="C62">
        <v>169</v>
      </c>
      <c r="D62">
        <v>0</v>
      </c>
      <c r="E62">
        <f t="shared" si="1"/>
        <v>169</v>
      </c>
    </row>
    <row r="63" spans="1:5" x14ac:dyDescent="0.3">
      <c r="A63" t="s">
        <v>1101</v>
      </c>
      <c r="B63" t="s">
        <v>693</v>
      </c>
      <c r="C63">
        <v>249</v>
      </c>
      <c r="D63">
        <v>270</v>
      </c>
      <c r="E63">
        <f t="shared" si="1"/>
        <v>519</v>
      </c>
    </row>
    <row r="64" spans="1:5" x14ac:dyDescent="0.3">
      <c r="A64" t="s">
        <v>1151</v>
      </c>
      <c r="B64" t="s">
        <v>618</v>
      </c>
      <c r="C64">
        <v>212</v>
      </c>
      <c r="D64">
        <v>0</v>
      </c>
      <c r="E64">
        <f t="shared" si="1"/>
        <v>212</v>
      </c>
    </row>
    <row r="65" spans="1:5" x14ac:dyDescent="0.3">
      <c r="A65" t="s">
        <v>1152</v>
      </c>
      <c r="B65" t="s">
        <v>631</v>
      </c>
      <c r="C65">
        <v>64</v>
      </c>
      <c r="D65">
        <v>0</v>
      </c>
      <c r="E65">
        <f t="shared" si="1"/>
        <v>64</v>
      </c>
    </row>
    <row r="66" spans="1:5" x14ac:dyDescent="0.3">
      <c r="A66" t="s">
        <v>1140</v>
      </c>
      <c r="B66" t="s">
        <v>617</v>
      </c>
      <c r="C66">
        <v>105</v>
      </c>
      <c r="D66">
        <v>0</v>
      </c>
      <c r="E66">
        <f t="shared" ref="E66:E97" si="2">SUM(C66,D66)</f>
        <v>105</v>
      </c>
    </row>
    <row r="67" spans="1:5" x14ac:dyDescent="0.3">
      <c r="A67" t="s">
        <v>1132</v>
      </c>
      <c r="B67" t="s">
        <v>607</v>
      </c>
      <c r="C67">
        <v>303</v>
      </c>
      <c r="D67">
        <v>0</v>
      </c>
      <c r="E67">
        <f t="shared" si="2"/>
        <v>303</v>
      </c>
    </row>
    <row r="68" spans="1:5" x14ac:dyDescent="0.3">
      <c r="A68" t="s">
        <v>1078</v>
      </c>
      <c r="B68" t="s">
        <v>641</v>
      </c>
      <c r="C68">
        <v>220</v>
      </c>
      <c r="D68">
        <v>242</v>
      </c>
      <c r="E68">
        <f t="shared" si="2"/>
        <v>462</v>
      </c>
    </row>
    <row r="69" spans="1:5" x14ac:dyDescent="0.3">
      <c r="A69" t="s">
        <v>1144</v>
      </c>
      <c r="B69" t="s">
        <v>670</v>
      </c>
      <c r="C69">
        <v>263</v>
      </c>
      <c r="D69">
        <v>0</v>
      </c>
      <c r="E69">
        <f t="shared" si="2"/>
        <v>263</v>
      </c>
    </row>
    <row r="70" spans="1:5" x14ac:dyDescent="0.3">
      <c r="A70" t="s">
        <v>1085</v>
      </c>
      <c r="B70" t="s">
        <v>676</v>
      </c>
      <c r="C70">
        <v>191</v>
      </c>
      <c r="D70">
        <v>140</v>
      </c>
      <c r="E70">
        <f t="shared" si="2"/>
        <v>331</v>
      </c>
    </row>
    <row r="71" spans="1:5" x14ac:dyDescent="0.3">
      <c r="A71" t="s">
        <v>1125</v>
      </c>
      <c r="B71" t="s">
        <v>602</v>
      </c>
      <c r="C71">
        <v>426</v>
      </c>
      <c r="D71">
        <v>0</v>
      </c>
      <c r="E71">
        <f t="shared" si="2"/>
        <v>426</v>
      </c>
    </row>
    <row r="72" spans="1:5" x14ac:dyDescent="0.3">
      <c r="A72" t="s">
        <v>1127</v>
      </c>
      <c r="B72" t="s">
        <v>699</v>
      </c>
      <c r="C72">
        <v>383</v>
      </c>
      <c r="D72">
        <v>0</v>
      </c>
      <c r="E72">
        <f t="shared" si="2"/>
        <v>383</v>
      </c>
    </row>
    <row r="73" spans="1:5" x14ac:dyDescent="0.3">
      <c r="A73" t="s">
        <v>1130</v>
      </c>
      <c r="B73" t="s">
        <v>700</v>
      </c>
      <c r="C73">
        <v>454</v>
      </c>
      <c r="D73">
        <v>0</v>
      </c>
      <c r="E73">
        <f t="shared" si="2"/>
        <v>454</v>
      </c>
    </row>
    <row r="74" spans="1:5" x14ac:dyDescent="0.3">
      <c r="A74" t="s">
        <v>1108</v>
      </c>
      <c r="B74" t="s">
        <v>680</v>
      </c>
      <c r="C74">
        <v>370</v>
      </c>
      <c r="D74">
        <v>277</v>
      </c>
      <c r="E74">
        <f t="shared" si="2"/>
        <v>647</v>
      </c>
    </row>
    <row r="75" spans="1:5" x14ac:dyDescent="0.3">
      <c r="A75" t="s">
        <v>1069</v>
      </c>
      <c r="B75" t="s">
        <v>642</v>
      </c>
      <c r="C75">
        <v>86</v>
      </c>
      <c r="D75">
        <v>57</v>
      </c>
      <c r="E75">
        <f t="shared" si="2"/>
        <v>143</v>
      </c>
    </row>
    <row r="76" spans="1:5" x14ac:dyDescent="0.3">
      <c r="A76" t="s">
        <v>1134</v>
      </c>
      <c r="B76" t="s">
        <v>645</v>
      </c>
      <c r="C76">
        <v>97</v>
      </c>
      <c r="D76">
        <v>0</v>
      </c>
      <c r="E76">
        <f t="shared" si="2"/>
        <v>97</v>
      </c>
    </row>
    <row r="77" spans="1:5" x14ac:dyDescent="0.3">
      <c r="A77" t="s">
        <v>1148</v>
      </c>
      <c r="B77" t="s">
        <v>666</v>
      </c>
      <c r="C77">
        <v>170</v>
      </c>
      <c r="D77">
        <v>0</v>
      </c>
      <c r="E77">
        <f t="shared" si="2"/>
        <v>170</v>
      </c>
    </row>
    <row r="78" spans="1:5" x14ac:dyDescent="0.3">
      <c r="A78" t="s">
        <v>1133</v>
      </c>
      <c r="B78" t="s">
        <v>640</v>
      </c>
      <c r="C78">
        <v>425</v>
      </c>
      <c r="D78">
        <v>0</v>
      </c>
      <c r="E78">
        <f t="shared" si="2"/>
        <v>425</v>
      </c>
    </row>
    <row r="79" spans="1:5" x14ac:dyDescent="0.3">
      <c r="A79" t="s">
        <v>1096</v>
      </c>
      <c r="B79" t="s">
        <v>637</v>
      </c>
      <c r="C79">
        <v>493</v>
      </c>
      <c r="D79">
        <v>146</v>
      </c>
      <c r="E79">
        <f t="shared" si="2"/>
        <v>639</v>
      </c>
    </row>
    <row r="80" spans="1:5" x14ac:dyDescent="0.3">
      <c r="A80" t="s">
        <v>1061</v>
      </c>
      <c r="B80" t="s">
        <v>624</v>
      </c>
      <c r="C80">
        <v>111</v>
      </c>
      <c r="D80">
        <v>83</v>
      </c>
      <c r="E80">
        <f t="shared" si="2"/>
        <v>194</v>
      </c>
    </row>
    <row r="81" spans="1:5" x14ac:dyDescent="0.3">
      <c r="A81" t="s">
        <v>1121</v>
      </c>
      <c r="B81" t="s">
        <v>668</v>
      </c>
      <c r="C81">
        <v>353</v>
      </c>
      <c r="D81">
        <v>0</v>
      </c>
      <c r="E81">
        <f t="shared" si="2"/>
        <v>353</v>
      </c>
    </row>
    <row r="82" spans="1:5" x14ac:dyDescent="0.3">
      <c r="A82" t="s">
        <v>1106</v>
      </c>
      <c r="B82" t="s">
        <v>635</v>
      </c>
      <c r="C82">
        <v>424</v>
      </c>
      <c r="D82">
        <v>201</v>
      </c>
      <c r="E82">
        <f t="shared" si="2"/>
        <v>625</v>
      </c>
    </row>
    <row r="83" spans="1:5" x14ac:dyDescent="0.3">
      <c r="A83" t="s">
        <v>1124</v>
      </c>
      <c r="B83" t="s">
        <v>669</v>
      </c>
      <c r="C83">
        <v>341</v>
      </c>
      <c r="D83">
        <v>0</v>
      </c>
      <c r="E83">
        <f t="shared" si="2"/>
        <v>341</v>
      </c>
    </row>
    <row r="84" spans="1:5" x14ac:dyDescent="0.3">
      <c r="A84" t="s">
        <v>1065</v>
      </c>
      <c r="B84" t="s">
        <v>608</v>
      </c>
      <c r="C84">
        <v>482</v>
      </c>
      <c r="D84">
        <v>276</v>
      </c>
      <c r="E84">
        <f t="shared" si="2"/>
        <v>758</v>
      </c>
    </row>
    <row r="85" spans="1:5" x14ac:dyDescent="0.3">
      <c r="A85" t="s">
        <v>1155</v>
      </c>
      <c r="B85" t="s">
        <v>601</v>
      </c>
      <c r="C85">
        <v>327</v>
      </c>
      <c r="D85">
        <v>0</v>
      </c>
      <c r="E85">
        <f t="shared" si="2"/>
        <v>327</v>
      </c>
    </row>
    <row r="86" spans="1:5" x14ac:dyDescent="0.3">
      <c r="A86" t="s">
        <v>1118</v>
      </c>
      <c r="B86" t="s">
        <v>691</v>
      </c>
      <c r="C86">
        <v>417</v>
      </c>
      <c r="D86">
        <v>0</v>
      </c>
      <c r="E86">
        <f t="shared" si="2"/>
        <v>417</v>
      </c>
    </row>
    <row r="87" spans="1:5" x14ac:dyDescent="0.3">
      <c r="A87" t="s">
        <v>1090</v>
      </c>
      <c r="B87" t="s">
        <v>690</v>
      </c>
      <c r="C87">
        <v>346</v>
      </c>
      <c r="D87">
        <v>234</v>
      </c>
      <c r="E87">
        <f t="shared" si="2"/>
        <v>580</v>
      </c>
    </row>
    <row r="88" spans="1:5" x14ac:dyDescent="0.3">
      <c r="A88" t="s">
        <v>1113</v>
      </c>
      <c r="B88" t="s">
        <v>648</v>
      </c>
      <c r="C88">
        <v>364</v>
      </c>
      <c r="D88">
        <v>273</v>
      </c>
      <c r="E88">
        <f t="shared" si="2"/>
        <v>637</v>
      </c>
    </row>
    <row r="89" spans="1:5" x14ac:dyDescent="0.3">
      <c r="A89" t="s">
        <v>1129</v>
      </c>
      <c r="B89" t="s">
        <v>698</v>
      </c>
      <c r="C89">
        <v>120</v>
      </c>
      <c r="D89">
        <v>0</v>
      </c>
      <c r="E89">
        <f t="shared" si="2"/>
        <v>120</v>
      </c>
    </row>
    <row r="90" spans="1:5" x14ac:dyDescent="0.3">
      <c r="A90" t="s">
        <v>1150</v>
      </c>
      <c r="B90" t="s">
        <v>647</v>
      </c>
      <c r="C90">
        <v>417</v>
      </c>
      <c r="D90">
        <v>0</v>
      </c>
      <c r="E90">
        <f t="shared" si="2"/>
        <v>417</v>
      </c>
    </row>
    <row r="91" spans="1:5" x14ac:dyDescent="0.3">
      <c r="A91" t="s">
        <v>1117</v>
      </c>
      <c r="B91" t="s">
        <v>652</v>
      </c>
      <c r="C91">
        <v>58</v>
      </c>
      <c r="D91">
        <v>0</v>
      </c>
      <c r="E91">
        <f t="shared" si="2"/>
        <v>58</v>
      </c>
    </row>
    <row r="92" spans="1:5" x14ac:dyDescent="0.3">
      <c r="A92" t="s">
        <v>1128</v>
      </c>
      <c r="B92" t="s">
        <v>603</v>
      </c>
      <c r="C92">
        <v>434</v>
      </c>
      <c r="D92">
        <v>0</v>
      </c>
      <c r="E92">
        <f t="shared" si="2"/>
        <v>434</v>
      </c>
    </row>
    <row r="93" spans="1:5" x14ac:dyDescent="0.3">
      <c r="A93" t="s">
        <v>1138</v>
      </c>
      <c r="B93" t="s">
        <v>660</v>
      </c>
      <c r="C93">
        <v>286</v>
      </c>
      <c r="D93">
        <v>0</v>
      </c>
      <c r="E93">
        <f t="shared" si="2"/>
        <v>286</v>
      </c>
    </row>
    <row r="94" spans="1:5" x14ac:dyDescent="0.3">
      <c r="A94" t="s">
        <v>1095</v>
      </c>
      <c r="B94" t="s">
        <v>605</v>
      </c>
      <c r="C94">
        <v>229</v>
      </c>
      <c r="D94">
        <v>167</v>
      </c>
      <c r="E94">
        <f t="shared" si="2"/>
        <v>396</v>
      </c>
    </row>
    <row r="95" spans="1:5" x14ac:dyDescent="0.3">
      <c r="A95" t="s">
        <v>1109</v>
      </c>
      <c r="B95" t="s">
        <v>677</v>
      </c>
      <c r="C95">
        <v>110</v>
      </c>
      <c r="D95">
        <v>214</v>
      </c>
      <c r="E95">
        <f t="shared" si="2"/>
        <v>324</v>
      </c>
    </row>
    <row r="96" spans="1:5" x14ac:dyDescent="0.3">
      <c r="A96" t="s">
        <v>1156</v>
      </c>
      <c r="B96" t="s">
        <v>673</v>
      </c>
      <c r="C96">
        <v>451</v>
      </c>
      <c r="D96">
        <v>0</v>
      </c>
      <c r="E96">
        <f t="shared" si="2"/>
        <v>451</v>
      </c>
    </row>
    <row r="97" spans="1:5" x14ac:dyDescent="0.3">
      <c r="A97" t="s">
        <v>1157</v>
      </c>
      <c r="B97" t="s">
        <v>674</v>
      </c>
      <c r="C97">
        <v>84</v>
      </c>
      <c r="D97">
        <v>0</v>
      </c>
      <c r="E97">
        <f t="shared" si="2"/>
        <v>84</v>
      </c>
    </row>
    <row r="98" spans="1:5" x14ac:dyDescent="0.3">
      <c r="A98" t="s">
        <v>1094</v>
      </c>
      <c r="B98" t="s">
        <v>650</v>
      </c>
      <c r="C98">
        <v>382</v>
      </c>
      <c r="D98">
        <v>268</v>
      </c>
      <c r="E98">
        <f t="shared" ref="E98:E101" si="3">SUM(C98,D98)</f>
        <v>650</v>
      </c>
    </row>
    <row r="99" spans="1:5" x14ac:dyDescent="0.3">
      <c r="A99" t="s">
        <v>1100</v>
      </c>
      <c r="B99" t="s">
        <v>681</v>
      </c>
      <c r="C99">
        <v>163</v>
      </c>
      <c r="D99">
        <v>96</v>
      </c>
      <c r="E99">
        <f t="shared" si="3"/>
        <v>259</v>
      </c>
    </row>
    <row r="100" spans="1:5" x14ac:dyDescent="0.3">
      <c r="A100" t="s">
        <v>1115</v>
      </c>
      <c r="B100" t="s">
        <v>662</v>
      </c>
      <c r="C100">
        <v>477</v>
      </c>
      <c r="D100">
        <v>0</v>
      </c>
      <c r="E100">
        <f t="shared" si="3"/>
        <v>477</v>
      </c>
    </row>
    <row r="101" spans="1:5" x14ac:dyDescent="0.3">
      <c r="A101" t="s">
        <v>1158</v>
      </c>
      <c r="B101" t="s">
        <v>616</v>
      </c>
      <c r="C101">
        <v>75</v>
      </c>
      <c r="D101">
        <v>0</v>
      </c>
      <c r="E101">
        <f t="shared" si="3"/>
        <v>75</v>
      </c>
    </row>
  </sheetData>
  <sortState xmlns:xlrd2="http://schemas.microsoft.com/office/spreadsheetml/2017/richdata2" ref="A2:E101">
    <sortCondition ref="A2:A101"/>
  </sortState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EF89-B15E-452F-8CBB-34EE10DF896C}">
  <dimension ref="A1:F19"/>
  <sheetViews>
    <sheetView workbookViewId="0">
      <selection activeCell="I20" sqref="I20"/>
    </sheetView>
  </sheetViews>
  <sheetFormatPr defaultRowHeight="14.4" x14ac:dyDescent="0.3"/>
  <cols>
    <col min="1" max="1" width="12.109375" customWidth="1"/>
    <col min="3" max="3" width="13.88671875" customWidth="1"/>
    <col min="4" max="4" width="17.5546875" customWidth="1"/>
    <col min="5" max="5" width="17.33203125" customWidth="1"/>
    <col min="6" max="6" width="16.21875" customWidth="1"/>
  </cols>
  <sheetData>
    <row r="1" spans="1:6" x14ac:dyDescent="0.3">
      <c r="A1" t="s">
        <v>425</v>
      </c>
      <c r="B1" t="s">
        <v>426</v>
      </c>
      <c r="C1" t="s">
        <v>431</v>
      </c>
      <c r="D1" t="s">
        <v>432</v>
      </c>
      <c r="E1" t="s">
        <v>433</v>
      </c>
      <c r="F1" t="s">
        <v>422</v>
      </c>
    </row>
    <row r="2" spans="1:6" x14ac:dyDescent="0.3">
      <c r="A2" t="s">
        <v>1159</v>
      </c>
      <c r="B2">
        <v>271</v>
      </c>
      <c r="C2" s="4" t="s">
        <v>1190</v>
      </c>
      <c r="D2" s="4">
        <v>53977447</v>
      </c>
      <c r="E2" t="s">
        <v>1176</v>
      </c>
      <c r="F2" t="s">
        <v>655</v>
      </c>
    </row>
    <row r="3" spans="1:6" x14ac:dyDescent="0.3">
      <c r="A3" t="s">
        <v>1165</v>
      </c>
      <c r="B3">
        <v>151</v>
      </c>
      <c r="C3" s="4" t="s">
        <v>1190</v>
      </c>
      <c r="D3" s="4">
        <v>29463415</v>
      </c>
      <c r="E3" t="s">
        <v>1176</v>
      </c>
      <c r="F3" t="s">
        <v>655</v>
      </c>
    </row>
    <row r="4" spans="1:6" x14ac:dyDescent="0.3">
      <c r="A4" t="s">
        <v>1160</v>
      </c>
      <c r="B4">
        <v>563</v>
      </c>
      <c r="C4" s="4" t="s">
        <v>1190</v>
      </c>
      <c r="D4" s="4">
        <v>12543217</v>
      </c>
      <c r="E4" t="s">
        <v>1177</v>
      </c>
      <c r="F4" t="s">
        <v>665</v>
      </c>
    </row>
    <row r="5" spans="1:6" x14ac:dyDescent="0.3">
      <c r="A5" t="s">
        <v>1161</v>
      </c>
      <c r="B5">
        <v>343</v>
      </c>
      <c r="C5" s="4" t="s">
        <v>1190</v>
      </c>
      <c r="D5" s="4">
        <v>28999272</v>
      </c>
      <c r="E5" t="s">
        <v>1178</v>
      </c>
      <c r="F5" t="s">
        <v>608</v>
      </c>
    </row>
    <row r="6" spans="1:6" x14ac:dyDescent="0.3">
      <c r="A6" t="s">
        <v>1162</v>
      </c>
      <c r="B6">
        <v>463</v>
      </c>
      <c r="C6" s="4" t="s">
        <v>1190</v>
      </c>
      <c r="D6" s="4">
        <v>50198903</v>
      </c>
      <c r="E6" t="s">
        <v>1179</v>
      </c>
      <c r="F6" t="s">
        <v>689</v>
      </c>
    </row>
    <row r="7" spans="1:6" x14ac:dyDescent="0.3">
      <c r="A7" t="s">
        <v>1163</v>
      </c>
      <c r="B7">
        <v>125</v>
      </c>
      <c r="C7" s="4" t="s">
        <v>1190</v>
      </c>
      <c r="D7" s="4">
        <v>26306932</v>
      </c>
      <c r="E7" t="s">
        <v>1180</v>
      </c>
      <c r="F7" t="s">
        <v>642</v>
      </c>
    </row>
    <row r="8" spans="1:6" x14ac:dyDescent="0.3">
      <c r="A8" t="s">
        <v>1168</v>
      </c>
      <c r="B8">
        <v>581</v>
      </c>
      <c r="C8" s="4" t="s">
        <v>1190</v>
      </c>
      <c r="D8" s="4">
        <v>84312148</v>
      </c>
      <c r="E8" t="s">
        <v>1181</v>
      </c>
      <c r="F8" t="s">
        <v>653</v>
      </c>
    </row>
    <row r="9" spans="1:6" x14ac:dyDescent="0.3">
      <c r="A9" t="s">
        <v>1164</v>
      </c>
      <c r="B9">
        <v>375</v>
      </c>
      <c r="C9" s="4" t="s">
        <v>1190</v>
      </c>
      <c r="D9" s="4">
        <v>44299141</v>
      </c>
      <c r="E9" t="s">
        <v>1182</v>
      </c>
      <c r="F9" t="s">
        <v>619</v>
      </c>
    </row>
    <row r="10" spans="1:6" x14ac:dyDescent="0.3">
      <c r="A10" t="s">
        <v>1166</v>
      </c>
      <c r="B10">
        <v>287</v>
      </c>
      <c r="C10" s="4" t="s">
        <v>1190</v>
      </c>
      <c r="D10" s="4">
        <v>62010905</v>
      </c>
      <c r="E10" t="s">
        <v>1183</v>
      </c>
      <c r="F10" t="s">
        <v>687</v>
      </c>
    </row>
    <row r="11" spans="1:6" x14ac:dyDescent="0.3">
      <c r="A11" t="s">
        <v>1167</v>
      </c>
      <c r="B11">
        <v>577</v>
      </c>
      <c r="C11" s="4" t="s">
        <v>1190</v>
      </c>
      <c r="D11" s="4">
        <v>49739479</v>
      </c>
      <c r="E11" t="s">
        <v>1183</v>
      </c>
      <c r="F11" t="s">
        <v>686</v>
      </c>
    </row>
    <row r="12" spans="1:6" x14ac:dyDescent="0.3">
      <c r="A12" t="s">
        <v>1169</v>
      </c>
      <c r="B12">
        <v>551</v>
      </c>
      <c r="C12" s="4" t="s">
        <v>1190</v>
      </c>
      <c r="D12" s="4">
        <v>31962414</v>
      </c>
      <c r="E12" t="s">
        <v>1184</v>
      </c>
      <c r="F12" t="s">
        <v>641</v>
      </c>
    </row>
    <row r="13" spans="1:6" x14ac:dyDescent="0.3">
      <c r="A13" t="s">
        <v>1171</v>
      </c>
      <c r="B13">
        <v>525</v>
      </c>
      <c r="C13" s="4" t="s">
        <v>1190</v>
      </c>
      <c r="D13" s="4">
        <v>76420795</v>
      </c>
      <c r="E13" t="s">
        <v>1185</v>
      </c>
      <c r="F13" t="s">
        <v>675</v>
      </c>
    </row>
    <row r="14" spans="1:6" x14ac:dyDescent="0.3">
      <c r="A14" t="s">
        <v>1172</v>
      </c>
      <c r="B14">
        <v>469</v>
      </c>
      <c r="C14" s="4" t="s">
        <v>1190</v>
      </c>
      <c r="D14" s="4">
        <v>65861648</v>
      </c>
      <c r="E14" t="s">
        <v>1186</v>
      </c>
      <c r="F14" t="s">
        <v>663</v>
      </c>
    </row>
    <row r="15" spans="1:6" x14ac:dyDescent="0.3">
      <c r="A15" t="s">
        <v>1173</v>
      </c>
      <c r="B15">
        <v>501</v>
      </c>
      <c r="C15" s="4" t="s">
        <v>1191</v>
      </c>
      <c r="D15" s="4">
        <v>23801316</v>
      </c>
      <c r="E15" t="s">
        <v>1187</v>
      </c>
      <c r="F15" t="s">
        <v>664</v>
      </c>
    </row>
    <row r="16" spans="1:6" x14ac:dyDescent="0.3">
      <c r="A16" t="s">
        <v>1174</v>
      </c>
      <c r="B16">
        <v>405</v>
      </c>
      <c r="C16" s="4" t="s">
        <v>1191</v>
      </c>
      <c r="D16" s="4">
        <v>91026498</v>
      </c>
      <c r="E16" t="s">
        <v>1188</v>
      </c>
      <c r="F16" t="s">
        <v>630</v>
      </c>
    </row>
    <row r="17" spans="1:6" x14ac:dyDescent="0.3">
      <c r="A17" t="s">
        <v>1170</v>
      </c>
      <c r="B17">
        <v>177</v>
      </c>
      <c r="C17" s="4" t="s">
        <v>1191</v>
      </c>
      <c r="D17" s="4">
        <v>51705257</v>
      </c>
      <c r="E17" t="s">
        <v>1189</v>
      </c>
      <c r="F17" t="s">
        <v>657</v>
      </c>
    </row>
    <row r="18" spans="1:6" x14ac:dyDescent="0.3">
      <c r="A18" t="s">
        <v>1175</v>
      </c>
      <c r="B18">
        <v>535</v>
      </c>
      <c r="C18" s="4" t="s">
        <v>1191</v>
      </c>
      <c r="D18" s="4">
        <v>94163853</v>
      </c>
      <c r="E18" t="s">
        <v>1189</v>
      </c>
      <c r="F18" t="s">
        <v>657</v>
      </c>
    </row>
    <row r="19" spans="1:6" x14ac:dyDescent="0.3">
      <c r="F19" s="3"/>
    </row>
  </sheetData>
  <sortState xmlns:xlrd2="http://schemas.microsoft.com/office/spreadsheetml/2017/richdata2" ref="A2:F20">
    <sortCondition ref="F2:F20"/>
  </sortState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B135-390C-4501-B886-ED29B81C93EC}">
  <dimension ref="A1:F110"/>
  <sheetViews>
    <sheetView tabSelected="1" topLeftCell="A67" workbookViewId="0">
      <selection activeCell="I55" sqref="I55"/>
    </sheetView>
  </sheetViews>
  <sheetFormatPr defaultRowHeight="14.4" x14ac:dyDescent="0.3"/>
  <cols>
    <col min="2" max="2" width="11.21875" bestFit="1" customWidth="1"/>
    <col min="4" max="4" width="9.6640625" bestFit="1" customWidth="1"/>
    <col min="5" max="5" width="11.21875" bestFit="1" customWidth="1"/>
    <col min="6" max="6" width="15.109375" bestFit="1" customWidth="1"/>
    <col min="14" max="14" width="9.33203125" bestFit="1" customWidth="1"/>
    <col min="15" max="15" width="24.33203125" bestFit="1" customWidth="1"/>
  </cols>
  <sheetData>
    <row r="1" spans="1:6" x14ac:dyDescent="0.3">
      <c r="A1" t="s">
        <v>844</v>
      </c>
      <c r="B1" t="s">
        <v>434</v>
      </c>
      <c r="C1" t="s">
        <v>422</v>
      </c>
      <c r="D1" t="s">
        <v>846</v>
      </c>
      <c r="E1" t="s">
        <v>845</v>
      </c>
      <c r="F1" t="s">
        <v>847</v>
      </c>
    </row>
    <row r="2" spans="1:6" x14ac:dyDescent="0.3">
      <c r="A2" t="s">
        <v>940</v>
      </c>
      <c r="B2" t="s">
        <v>533</v>
      </c>
      <c r="C2" t="s">
        <v>609</v>
      </c>
      <c r="D2" t="s">
        <v>958</v>
      </c>
      <c r="E2">
        <v>81</v>
      </c>
      <c r="F2">
        <f t="shared" ref="F2:F33" si="0">IF(D2="Win",E2*2,E2*0)</f>
        <v>0</v>
      </c>
    </row>
    <row r="3" spans="1:6" x14ac:dyDescent="0.3">
      <c r="A3" t="s">
        <v>944</v>
      </c>
      <c r="B3" t="s">
        <v>537</v>
      </c>
      <c r="C3" t="s">
        <v>695</v>
      </c>
      <c r="D3" t="s">
        <v>958</v>
      </c>
      <c r="E3">
        <v>260</v>
      </c>
      <c r="F3">
        <f t="shared" si="0"/>
        <v>0</v>
      </c>
    </row>
    <row r="4" spans="1:6" x14ac:dyDescent="0.3">
      <c r="A4" t="s">
        <v>888</v>
      </c>
      <c r="B4" t="s">
        <v>465</v>
      </c>
      <c r="C4" t="s">
        <v>690</v>
      </c>
      <c r="D4" t="s">
        <v>958</v>
      </c>
      <c r="E4">
        <v>67</v>
      </c>
      <c r="F4">
        <f t="shared" si="0"/>
        <v>0</v>
      </c>
    </row>
    <row r="5" spans="1:6" x14ac:dyDescent="0.3">
      <c r="A5" t="s">
        <v>931</v>
      </c>
      <c r="B5" t="s">
        <v>528</v>
      </c>
      <c r="C5" t="s">
        <v>603</v>
      </c>
      <c r="D5" t="s">
        <v>958</v>
      </c>
      <c r="E5">
        <v>74</v>
      </c>
      <c r="F5">
        <f t="shared" si="0"/>
        <v>0</v>
      </c>
    </row>
    <row r="6" spans="1:6" x14ac:dyDescent="0.3">
      <c r="A6" t="s">
        <v>852</v>
      </c>
      <c r="B6" t="s">
        <v>444</v>
      </c>
      <c r="C6" t="s">
        <v>682</v>
      </c>
      <c r="D6" t="s">
        <v>958</v>
      </c>
      <c r="E6">
        <v>264</v>
      </c>
      <c r="F6">
        <f t="shared" si="0"/>
        <v>0</v>
      </c>
    </row>
    <row r="7" spans="1:6" x14ac:dyDescent="0.3">
      <c r="A7" t="s">
        <v>902</v>
      </c>
      <c r="B7" t="s">
        <v>473</v>
      </c>
      <c r="C7" t="s">
        <v>679</v>
      </c>
      <c r="D7" t="s">
        <v>958</v>
      </c>
      <c r="E7">
        <v>291</v>
      </c>
      <c r="F7">
        <f t="shared" si="0"/>
        <v>0</v>
      </c>
    </row>
    <row r="8" spans="1:6" x14ac:dyDescent="0.3">
      <c r="A8" t="s">
        <v>923</v>
      </c>
      <c r="B8" t="s">
        <v>524</v>
      </c>
      <c r="C8" t="s">
        <v>694</v>
      </c>
      <c r="D8" t="s">
        <v>958</v>
      </c>
      <c r="E8">
        <v>114</v>
      </c>
      <c r="F8">
        <f t="shared" si="0"/>
        <v>0</v>
      </c>
    </row>
    <row r="9" spans="1:6" x14ac:dyDescent="0.3">
      <c r="A9" t="s">
        <v>849</v>
      </c>
      <c r="B9" t="s">
        <v>442</v>
      </c>
      <c r="C9" t="s">
        <v>624</v>
      </c>
      <c r="D9" t="s">
        <v>958</v>
      </c>
      <c r="E9">
        <v>87</v>
      </c>
      <c r="F9">
        <f t="shared" si="0"/>
        <v>0</v>
      </c>
    </row>
    <row r="10" spans="1:6" x14ac:dyDescent="0.3">
      <c r="A10" t="s">
        <v>953</v>
      </c>
      <c r="B10" t="s">
        <v>543</v>
      </c>
      <c r="C10" t="s">
        <v>635</v>
      </c>
      <c r="D10" t="s">
        <v>958</v>
      </c>
      <c r="E10">
        <v>73</v>
      </c>
      <c r="F10">
        <f t="shared" si="0"/>
        <v>0</v>
      </c>
    </row>
    <row r="11" spans="1:6" x14ac:dyDescent="0.3">
      <c r="A11" t="s">
        <v>936</v>
      </c>
      <c r="B11" t="s">
        <v>531</v>
      </c>
      <c r="C11" t="s">
        <v>640</v>
      </c>
      <c r="D11" t="s">
        <v>958</v>
      </c>
      <c r="E11">
        <v>212</v>
      </c>
      <c r="F11">
        <f t="shared" si="0"/>
        <v>0</v>
      </c>
    </row>
    <row r="12" spans="1:6" x14ac:dyDescent="0.3">
      <c r="A12" t="s">
        <v>934</v>
      </c>
      <c r="B12" t="s">
        <v>530</v>
      </c>
      <c r="C12" t="s">
        <v>610</v>
      </c>
      <c r="D12" t="s">
        <v>958</v>
      </c>
      <c r="E12">
        <v>96</v>
      </c>
      <c r="F12">
        <f t="shared" si="0"/>
        <v>0</v>
      </c>
    </row>
    <row r="13" spans="1:6" x14ac:dyDescent="0.3">
      <c r="A13" t="s">
        <v>917</v>
      </c>
      <c r="B13" t="s">
        <v>520</v>
      </c>
      <c r="C13" t="s">
        <v>662</v>
      </c>
      <c r="D13" t="s">
        <v>958</v>
      </c>
      <c r="E13">
        <v>180</v>
      </c>
      <c r="F13">
        <f t="shared" si="0"/>
        <v>0</v>
      </c>
    </row>
    <row r="14" spans="1:6" x14ac:dyDescent="0.3">
      <c r="A14" t="s">
        <v>884</v>
      </c>
      <c r="B14" t="s">
        <v>463</v>
      </c>
      <c r="C14" t="s">
        <v>633</v>
      </c>
      <c r="D14" t="s">
        <v>958</v>
      </c>
      <c r="E14">
        <v>150</v>
      </c>
      <c r="F14">
        <f t="shared" si="0"/>
        <v>0</v>
      </c>
    </row>
    <row r="15" spans="1:6" x14ac:dyDescent="0.3">
      <c r="A15" t="s">
        <v>867</v>
      </c>
      <c r="B15" t="s">
        <v>452</v>
      </c>
      <c r="C15" t="s">
        <v>655</v>
      </c>
      <c r="D15" t="s">
        <v>958</v>
      </c>
      <c r="E15">
        <v>164</v>
      </c>
      <c r="F15">
        <f t="shared" si="0"/>
        <v>0</v>
      </c>
    </row>
    <row r="16" spans="1:6" x14ac:dyDescent="0.3">
      <c r="A16" t="s">
        <v>951</v>
      </c>
      <c r="B16" t="s">
        <v>542</v>
      </c>
      <c r="C16" t="s">
        <v>626</v>
      </c>
      <c r="D16" t="s">
        <v>958</v>
      </c>
      <c r="E16">
        <v>192</v>
      </c>
      <c r="F16">
        <f t="shared" si="0"/>
        <v>0</v>
      </c>
    </row>
    <row r="17" spans="1:6" x14ac:dyDescent="0.3">
      <c r="A17" t="s">
        <v>911</v>
      </c>
      <c r="B17" t="s">
        <v>517</v>
      </c>
      <c r="C17" t="s">
        <v>654</v>
      </c>
      <c r="D17" t="s">
        <v>958</v>
      </c>
      <c r="E17">
        <v>135</v>
      </c>
      <c r="F17">
        <f t="shared" si="0"/>
        <v>0</v>
      </c>
    </row>
    <row r="18" spans="1:6" x14ac:dyDescent="0.3">
      <c r="A18" t="s">
        <v>921</v>
      </c>
      <c r="B18" t="s">
        <v>522</v>
      </c>
      <c r="C18" t="s">
        <v>691</v>
      </c>
      <c r="D18" t="s">
        <v>958</v>
      </c>
      <c r="E18">
        <v>58</v>
      </c>
      <c r="F18">
        <f t="shared" si="0"/>
        <v>0</v>
      </c>
    </row>
    <row r="19" spans="1:6" x14ac:dyDescent="0.3">
      <c r="A19" t="s">
        <v>857</v>
      </c>
      <c r="B19" t="s">
        <v>448</v>
      </c>
      <c r="C19" t="s">
        <v>671</v>
      </c>
      <c r="D19" t="s">
        <v>958</v>
      </c>
      <c r="E19">
        <v>224</v>
      </c>
      <c r="F19">
        <f t="shared" si="0"/>
        <v>0</v>
      </c>
    </row>
    <row r="20" spans="1:6" x14ac:dyDescent="0.3">
      <c r="A20" t="s">
        <v>908</v>
      </c>
      <c r="B20" t="s">
        <v>515</v>
      </c>
      <c r="C20" t="s">
        <v>680</v>
      </c>
      <c r="D20" t="s">
        <v>958</v>
      </c>
      <c r="E20">
        <v>267</v>
      </c>
      <c r="F20">
        <f t="shared" si="0"/>
        <v>0</v>
      </c>
    </row>
    <row r="21" spans="1:6" x14ac:dyDescent="0.3">
      <c r="A21" t="s">
        <v>914</v>
      </c>
      <c r="B21" t="s">
        <v>519</v>
      </c>
      <c r="C21" t="s">
        <v>683</v>
      </c>
      <c r="D21" t="s">
        <v>958</v>
      </c>
      <c r="E21">
        <v>86</v>
      </c>
      <c r="F21">
        <f t="shared" si="0"/>
        <v>0</v>
      </c>
    </row>
    <row r="22" spans="1:6" x14ac:dyDescent="0.3">
      <c r="A22" t="s">
        <v>955</v>
      </c>
      <c r="B22" t="s">
        <v>544</v>
      </c>
      <c r="C22" t="s">
        <v>606</v>
      </c>
      <c r="D22" t="s">
        <v>958</v>
      </c>
      <c r="E22">
        <v>220</v>
      </c>
      <c r="F22">
        <f t="shared" si="0"/>
        <v>0</v>
      </c>
    </row>
    <row r="23" spans="1:6" x14ac:dyDescent="0.3">
      <c r="A23" t="s">
        <v>886</v>
      </c>
      <c r="B23" t="s">
        <v>463</v>
      </c>
      <c r="C23" t="s">
        <v>688</v>
      </c>
      <c r="D23" t="s">
        <v>958</v>
      </c>
      <c r="E23">
        <v>126</v>
      </c>
      <c r="F23">
        <f t="shared" si="0"/>
        <v>0</v>
      </c>
    </row>
    <row r="24" spans="1:6" x14ac:dyDescent="0.3">
      <c r="A24" t="s">
        <v>881</v>
      </c>
      <c r="B24" t="s">
        <v>461</v>
      </c>
      <c r="C24" t="s">
        <v>676</v>
      </c>
      <c r="D24" t="s">
        <v>958</v>
      </c>
      <c r="E24">
        <v>57</v>
      </c>
      <c r="F24">
        <f t="shared" si="0"/>
        <v>0</v>
      </c>
    </row>
    <row r="25" spans="1:6" x14ac:dyDescent="0.3">
      <c r="A25" t="s">
        <v>860</v>
      </c>
      <c r="B25" t="s">
        <v>449</v>
      </c>
      <c r="C25" t="s">
        <v>653</v>
      </c>
      <c r="D25" t="s">
        <v>958</v>
      </c>
      <c r="E25">
        <v>292</v>
      </c>
      <c r="F25">
        <f t="shared" si="0"/>
        <v>0</v>
      </c>
    </row>
    <row r="26" spans="1:6" x14ac:dyDescent="0.3">
      <c r="A26" t="s">
        <v>859</v>
      </c>
      <c r="B26" t="s">
        <v>449</v>
      </c>
      <c r="C26" t="s">
        <v>684</v>
      </c>
      <c r="D26" t="s">
        <v>958</v>
      </c>
      <c r="E26">
        <v>119</v>
      </c>
      <c r="F26">
        <f t="shared" si="0"/>
        <v>0</v>
      </c>
    </row>
    <row r="27" spans="1:6" x14ac:dyDescent="0.3">
      <c r="A27" t="s">
        <v>853</v>
      </c>
      <c r="B27" t="s">
        <v>444</v>
      </c>
      <c r="C27" t="s">
        <v>684</v>
      </c>
      <c r="D27" t="s">
        <v>958</v>
      </c>
      <c r="E27">
        <v>173</v>
      </c>
      <c r="F27">
        <f t="shared" si="0"/>
        <v>0</v>
      </c>
    </row>
    <row r="28" spans="1:6" x14ac:dyDescent="0.3">
      <c r="A28" t="s">
        <v>864</v>
      </c>
      <c r="B28" t="s">
        <v>451</v>
      </c>
      <c r="C28" t="s">
        <v>611</v>
      </c>
      <c r="D28" t="s">
        <v>958</v>
      </c>
      <c r="E28">
        <v>76</v>
      </c>
      <c r="F28">
        <f t="shared" si="0"/>
        <v>0</v>
      </c>
    </row>
    <row r="29" spans="1:6" x14ac:dyDescent="0.3">
      <c r="A29" t="s">
        <v>883</v>
      </c>
      <c r="B29" t="s">
        <v>462</v>
      </c>
      <c r="C29" t="s">
        <v>659</v>
      </c>
      <c r="D29" t="s">
        <v>958</v>
      </c>
      <c r="E29">
        <v>109</v>
      </c>
      <c r="F29">
        <f t="shared" si="0"/>
        <v>0</v>
      </c>
    </row>
    <row r="30" spans="1:6" x14ac:dyDescent="0.3">
      <c r="A30" t="s">
        <v>948</v>
      </c>
      <c r="B30" t="s">
        <v>539</v>
      </c>
      <c r="C30" t="s">
        <v>606</v>
      </c>
      <c r="D30" t="s">
        <v>958</v>
      </c>
      <c r="E30">
        <v>59</v>
      </c>
      <c r="F30">
        <f t="shared" si="0"/>
        <v>0</v>
      </c>
    </row>
    <row r="31" spans="1:6" x14ac:dyDescent="0.3">
      <c r="A31" t="s">
        <v>879</v>
      </c>
      <c r="B31" t="s">
        <v>460</v>
      </c>
      <c r="C31" t="s">
        <v>656</v>
      </c>
      <c r="D31" t="s">
        <v>958</v>
      </c>
      <c r="E31">
        <v>165</v>
      </c>
      <c r="F31">
        <f t="shared" si="0"/>
        <v>0</v>
      </c>
    </row>
    <row r="32" spans="1:6" x14ac:dyDescent="0.3">
      <c r="A32" t="s">
        <v>871</v>
      </c>
      <c r="B32" t="s">
        <v>454</v>
      </c>
      <c r="C32" t="s">
        <v>646</v>
      </c>
      <c r="D32" t="s">
        <v>958</v>
      </c>
      <c r="E32">
        <v>120</v>
      </c>
      <c r="F32">
        <f t="shared" si="0"/>
        <v>0</v>
      </c>
    </row>
    <row r="33" spans="1:6" x14ac:dyDescent="0.3">
      <c r="A33" t="s">
        <v>875</v>
      </c>
      <c r="B33" t="s">
        <v>457</v>
      </c>
      <c r="C33" t="s">
        <v>636</v>
      </c>
      <c r="D33" t="s">
        <v>958</v>
      </c>
      <c r="E33">
        <v>77</v>
      </c>
      <c r="F33">
        <f t="shared" si="0"/>
        <v>0</v>
      </c>
    </row>
    <row r="34" spans="1:6" x14ac:dyDescent="0.3">
      <c r="A34" t="s">
        <v>913</v>
      </c>
      <c r="B34" t="s">
        <v>518</v>
      </c>
      <c r="C34" t="s">
        <v>606</v>
      </c>
      <c r="D34" t="s">
        <v>958</v>
      </c>
      <c r="E34">
        <v>117</v>
      </c>
      <c r="F34">
        <f t="shared" ref="F34:F53" si="1">IF(D34="Win",E34*2,E34*0)</f>
        <v>0</v>
      </c>
    </row>
    <row r="35" spans="1:6" x14ac:dyDescent="0.3">
      <c r="A35" t="s">
        <v>890</v>
      </c>
      <c r="B35" t="s">
        <v>466</v>
      </c>
      <c r="C35" t="s">
        <v>692</v>
      </c>
      <c r="D35" t="s">
        <v>958</v>
      </c>
      <c r="E35">
        <v>207</v>
      </c>
      <c r="F35">
        <f t="shared" si="1"/>
        <v>0</v>
      </c>
    </row>
    <row r="36" spans="1:6" x14ac:dyDescent="0.3">
      <c r="A36" t="s">
        <v>906</v>
      </c>
      <c r="B36" t="s">
        <v>474</v>
      </c>
      <c r="C36" t="s">
        <v>606</v>
      </c>
      <c r="D36" t="s">
        <v>958</v>
      </c>
      <c r="E36">
        <v>52</v>
      </c>
      <c r="F36">
        <f t="shared" si="1"/>
        <v>0</v>
      </c>
    </row>
    <row r="37" spans="1:6" x14ac:dyDescent="0.3">
      <c r="A37" t="s">
        <v>899</v>
      </c>
      <c r="B37" t="s">
        <v>470</v>
      </c>
      <c r="C37" t="s">
        <v>681</v>
      </c>
      <c r="D37" t="s">
        <v>958</v>
      </c>
      <c r="E37">
        <v>90</v>
      </c>
      <c r="F37">
        <f t="shared" si="1"/>
        <v>0</v>
      </c>
    </row>
    <row r="38" spans="1:6" x14ac:dyDescent="0.3">
      <c r="A38" t="s">
        <v>949</v>
      </c>
      <c r="B38" t="s">
        <v>540</v>
      </c>
      <c r="C38" t="s">
        <v>667</v>
      </c>
      <c r="D38" t="s">
        <v>958</v>
      </c>
      <c r="E38">
        <v>239</v>
      </c>
      <c r="F38">
        <f t="shared" si="1"/>
        <v>0</v>
      </c>
    </row>
    <row r="39" spans="1:6" x14ac:dyDescent="0.3">
      <c r="A39" t="s">
        <v>866</v>
      </c>
      <c r="B39" t="s">
        <v>451</v>
      </c>
      <c r="C39" t="s">
        <v>638</v>
      </c>
      <c r="D39" t="s">
        <v>958</v>
      </c>
      <c r="E39">
        <v>192</v>
      </c>
      <c r="F39">
        <f t="shared" si="1"/>
        <v>0</v>
      </c>
    </row>
    <row r="40" spans="1:6" x14ac:dyDescent="0.3">
      <c r="A40" t="s">
        <v>938</v>
      </c>
      <c r="B40" t="s">
        <v>531</v>
      </c>
      <c r="C40" t="s">
        <v>629</v>
      </c>
      <c r="D40" t="s">
        <v>958</v>
      </c>
      <c r="E40">
        <v>137</v>
      </c>
      <c r="F40">
        <f t="shared" si="1"/>
        <v>0</v>
      </c>
    </row>
    <row r="41" spans="1:6" x14ac:dyDescent="0.3">
      <c r="A41" t="s">
        <v>873</v>
      </c>
      <c r="B41" t="s">
        <v>456</v>
      </c>
      <c r="C41" t="s">
        <v>658</v>
      </c>
      <c r="D41" t="s">
        <v>958</v>
      </c>
      <c r="E41">
        <v>234</v>
      </c>
      <c r="F41">
        <f t="shared" si="1"/>
        <v>0</v>
      </c>
    </row>
    <row r="42" spans="1:6" x14ac:dyDescent="0.3">
      <c r="A42" t="s">
        <v>933</v>
      </c>
      <c r="B42" t="s">
        <v>529</v>
      </c>
      <c r="C42" t="s">
        <v>700</v>
      </c>
      <c r="D42" t="s">
        <v>958</v>
      </c>
      <c r="E42">
        <v>106</v>
      </c>
      <c r="F42">
        <f t="shared" si="1"/>
        <v>0</v>
      </c>
    </row>
    <row r="43" spans="1:6" x14ac:dyDescent="0.3">
      <c r="A43" t="s">
        <v>892</v>
      </c>
      <c r="B43" t="s">
        <v>467</v>
      </c>
      <c r="C43" t="s">
        <v>628</v>
      </c>
      <c r="D43" t="s">
        <v>958</v>
      </c>
      <c r="E43">
        <v>262</v>
      </c>
      <c r="F43">
        <f t="shared" si="1"/>
        <v>0</v>
      </c>
    </row>
    <row r="44" spans="1:6" x14ac:dyDescent="0.3">
      <c r="A44" t="s">
        <v>855</v>
      </c>
      <c r="B44" t="s">
        <v>446</v>
      </c>
      <c r="C44" t="s">
        <v>656</v>
      </c>
      <c r="D44" t="s">
        <v>958</v>
      </c>
      <c r="E44">
        <v>286</v>
      </c>
      <c r="F44">
        <f t="shared" si="1"/>
        <v>0</v>
      </c>
    </row>
    <row r="45" spans="1:6" x14ac:dyDescent="0.3">
      <c r="A45" t="s">
        <v>946</v>
      </c>
      <c r="B45" t="s">
        <v>538</v>
      </c>
      <c r="C45" t="s">
        <v>662</v>
      </c>
      <c r="D45" t="s">
        <v>958</v>
      </c>
      <c r="E45">
        <v>249</v>
      </c>
      <c r="F45">
        <f t="shared" si="1"/>
        <v>0</v>
      </c>
    </row>
    <row r="46" spans="1:6" x14ac:dyDescent="0.3">
      <c r="A46" t="s">
        <v>893</v>
      </c>
      <c r="B46" t="s">
        <v>467</v>
      </c>
      <c r="C46" t="s">
        <v>650</v>
      </c>
      <c r="D46" t="s">
        <v>958</v>
      </c>
      <c r="E46">
        <v>253</v>
      </c>
      <c r="F46">
        <f t="shared" si="1"/>
        <v>0</v>
      </c>
    </row>
    <row r="47" spans="1:6" x14ac:dyDescent="0.3">
      <c r="A47" t="s">
        <v>896</v>
      </c>
      <c r="B47" t="s">
        <v>469</v>
      </c>
      <c r="C47" t="s">
        <v>667</v>
      </c>
      <c r="D47" t="s">
        <v>958</v>
      </c>
      <c r="E47">
        <v>172</v>
      </c>
      <c r="F47">
        <f t="shared" si="1"/>
        <v>0</v>
      </c>
    </row>
    <row r="48" spans="1:6" x14ac:dyDescent="0.3">
      <c r="A48" t="s">
        <v>925</v>
      </c>
      <c r="B48" t="s">
        <v>525</v>
      </c>
      <c r="C48" t="s">
        <v>651</v>
      </c>
      <c r="D48" t="s">
        <v>958</v>
      </c>
      <c r="E48">
        <v>158</v>
      </c>
      <c r="F48">
        <f t="shared" si="1"/>
        <v>0</v>
      </c>
    </row>
    <row r="49" spans="1:6" x14ac:dyDescent="0.3">
      <c r="A49" t="s">
        <v>929</v>
      </c>
      <c r="B49" t="s">
        <v>526</v>
      </c>
      <c r="C49" t="s">
        <v>639</v>
      </c>
      <c r="D49" t="s">
        <v>958</v>
      </c>
      <c r="E49">
        <v>166</v>
      </c>
      <c r="F49">
        <f t="shared" si="1"/>
        <v>0</v>
      </c>
    </row>
    <row r="50" spans="1:6" x14ac:dyDescent="0.3">
      <c r="A50" t="s">
        <v>904</v>
      </c>
      <c r="B50" t="s">
        <v>473</v>
      </c>
      <c r="C50" t="s">
        <v>615</v>
      </c>
      <c r="D50" t="s">
        <v>958</v>
      </c>
      <c r="E50">
        <v>88</v>
      </c>
      <c r="F50">
        <f t="shared" si="1"/>
        <v>0</v>
      </c>
    </row>
    <row r="51" spans="1:6" x14ac:dyDescent="0.3">
      <c r="A51" t="s">
        <v>863</v>
      </c>
      <c r="B51" t="s">
        <v>450</v>
      </c>
      <c r="C51" t="s">
        <v>612</v>
      </c>
      <c r="D51" t="s">
        <v>958</v>
      </c>
      <c r="E51">
        <v>59</v>
      </c>
      <c r="F51">
        <f t="shared" si="1"/>
        <v>0</v>
      </c>
    </row>
    <row r="52" spans="1:6" x14ac:dyDescent="0.3">
      <c r="A52" t="s">
        <v>910</v>
      </c>
      <c r="B52" t="s">
        <v>517</v>
      </c>
      <c r="C52" t="s">
        <v>677</v>
      </c>
      <c r="D52" t="s">
        <v>958</v>
      </c>
      <c r="E52">
        <v>240</v>
      </c>
      <c r="F52">
        <f t="shared" si="1"/>
        <v>0</v>
      </c>
    </row>
    <row r="53" spans="1:6" x14ac:dyDescent="0.3">
      <c r="A53" t="s">
        <v>895</v>
      </c>
      <c r="B53" t="s">
        <v>468</v>
      </c>
      <c r="C53" t="s">
        <v>637</v>
      </c>
      <c r="D53" t="s">
        <v>958</v>
      </c>
      <c r="E53">
        <v>148</v>
      </c>
      <c r="F53">
        <f t="shared" si="1"/>
        <v>0</v>
      </c>
    </row>
    <row r="54" spans="1:6" x14ac:dyDescent="0.3">
      <c r="A54" t="s">
        <v>870</v>
      </c>
      <c r="B54" t="s">
        <v>454</v>
      </c>
      <c r="C54" t="s">
        <v>653</v>
      </c>
      <c r="D54" t="s">
        <v>957</v>
      </c>
      <c r="E54">
        <v>298</v>
      </c>
      <c r="F54" t="e">
        <f>IF(#REF!="Win",E54*2,E54*0)</f>
        <v>#REF!</v>
      </c>
    </row>
    <row r="55" spans="1:6" x14ac:dyDescent="0.3">
      <c r="A55" t="s">
        <v>876</v>
      </c>
      <c r="B55" t="s">
        <v>458</v>
      </c>
      <c r="C55" t="s">
        <v>675</v>
      </c>
      <c r="D55" t="s">
        <v>957</v>
      </c>
      <c r="E55">
        <v>270</v>
      </c>
      <c r="F55" t="e">
        <f>IF(#REF!="Win",E55*2,E55*0)</f>
        <v>#REF!</v>
      </c>
    </row>
    <row r="56" spans="1:6" x14ac:dyDescent="0.3">
      <c r="A56" t="s">
        <v>878</v>
      </c>
      <c r="B56" t="s">
        <v>459</v>
      </c>
      <c r="C56" t="s">
        <v>664</v>
      </c>
      <c r="D56" t="s">
        <v>957</v>
      </c>
      <c r="E56">
        <v>258</v>
      </c>
      <c r="F56" t="e">
        <f>IF(#REF!="Win",E56*2,E56*0)</f>
        <v>#REF!</v>
      </c>
    </row>
    <row r="57" spans="1:6" x14ac:dyDescent="0.3">
      <c r="A57" t="s">
        <v>880</v>
      </c>
      <c r="B57" t="s">
        <v>461</v>
      </c>
      <c r="C57" t="s">
        <v>630</v>
      </c>
      <c r="D57" t="s">
        <v>957</v>
      </c>
      <c r="E57">
        <v>210</v>
      </c>
      <c r="F57" t="e">
        <f>IF(#REF!="Win",E57*2,E57*0)</f>
        <v>#REF!</v>
      </c>
    </row>
    <row r="58" spans="1:6" x14ac:dyDescent="0.3">
      <c r="A58" t="s">
        <v>887</v>
      </c>
      <c r="B58" t="s">
        <v>464</v>
      </c>
      <c r="C58" t="s">
        <v>636</v>
      </c>
      <c r="D58" t="s">
        <v>957</v>
      </c>
      <c r="E58">
        <v>223</v>
      </c>
      <c r="F58" t="e">
        <f>IF(#REF!="Win",E58*2,E58*0)</f>
        <v>#REF!</v>
      </c>
    </row>
    <row r="59" spans="1:6" x14ac:dyDescent="0.3">
      <c r="A59" t="s">
        <v>868</v>
      </c>
      <c r="B59" t="s">
        <v>453</v>
      </c>
      <c r="C59" t="s">
        <v>687</v>
      </c>
      <c r="D59" t="s">
        <v>957</v>
      </c>
      <c r="E59">
        <v>151</v>
      </c>
      <c r="F59" t="e">
        <f>IF(#REF!="Win",E59*2,E59*0)</f>
        <v>#REF!</v>
      </c>
    </row>
    <row r="60" spans="1:6" x14ac:dyDescent="0.3">
      <c r="A60" t="s">
        <v>851</v>
      </c>
      <c r="B60" t="s">
        <v>444</v>
      </c>
      <c r="C60" t="s">
        <v>665</v>
      </c>
      <c r="D60" t="s">
        <v>957</v>
      </c>
      <c r="E60">
        <v>289</v>
      </c>
      <c r="F60" t="e">
        <f>IF(#REF!="Win",E60*2,E60*0)</f>
        <v>#REF!</v>
      </c>
    </row>
    <row r="61" spans="1:6" x14ac:dyDescent="0.3">
      <c r="A61" t="s">
        <v>877</v>
      </c>
      <c r="B61" t="s">
        <v>458</v>
      </c>
      <c r="C61" t="s">
        <v>663</v>
      </c>
      <c r="D61" t="s">
        <v>957</v>
      </c>
      <c r="E61">
        <v>242</v>
      </c>
      <c r="F61" t="e">
        <f>IF(#REF!="Win",E61*2,E61*0)</f>
        <v>#REF!</v>
      </c>
    </row>
    <row r="62" spans="1:6" x14ac:dyDescent="0.3">
      <c r="A62" t="s">
        <v>882</v>
      </c>
      <c r="B62" t="s">
        <v>461</v>
      </c>
      <c r="C62" t="s">
        <v>657</v>
      </c>
      <c r="D62" t="s">
        <v>957</v>
      </c>
      <c r="E62">
        <v>275</v>
      </c>
      <c r="F62" t="e">
        <f>IF(#REF!="Win",E62*2,E62*0)</f>
        <v>#REF!</v>
      </c>
    </row>
    <row r="63" spans="1:6" x14ac:dyDescent="0.3">
      <c r="A63" t="s">
        <v>848</v>
      </c>
      <c r="B63" t="s">
        <v>442</v>
      </c>
      <c r="C63" t="s">
        <v>655</v>
      </c>
      <c r="D63" t="s">
        <v>957</v>
      </c>
      <c r="E63">
        <v>143</v>
      </c>
      <c r="F63" t="e">
        <f>IF(#REF!="Win",E63*2,E63*0)</f>
        <v>#REF!</v>
      </c>
    </row>
    <row r="64" spans="1:6" x14ac:dyDescent="0.3">
      <c r="A64" t="s">
        <v>869</v>
      </c>
      <c r="B64" t="s">
        <v>453</v>
      </c>
      <c r="C64" t="s">
        <v>686</v>
      </c>
      <c r="D64" t="s">
        <v>957</v>
      </c>
      <c r="E64">
        <v>296</v>
      </c>
      <c r="F64" t="e">
        <f>IF(#REF!="Win",E64*2,E64*0)</f>
        <v>#REF!</v>
      </c>
    </row>
    <row r="65" spans="1:6" x14ac:dyDescent="0.3">
      <c r="A65" t="s">
        <v>885</v>
      </c>
      <c r="B65" t="s">
        <v>463</v>
      </c>
      <c r="C65" t="s">
        <v>656</v>
      </c>
      <c r="D65" t="s">
        <v>957</v>
      </c>
      <c r="E65">
        <v>276</v>
      </c>
      <c r="F65" t="e">
        <f>IF(#REF!="Win",E65*2,E65*0)</f>
        <v>#REF!</v>
      </c>
    </row>
    <row r="66" spans="1:6" x14ac:dyDescent="0.3">
      <c r="A66" t="s">
        <v>874</v>
      </c>
      <c r="B66" t="s">
        <v>456</v>
      </c>
      <c r="C66" t="s">
        <v>657</v>
      </c>
      <c r="D66" t="s">
        <v>957</v>
      </c>
      <c r="E66">
        <v>96</v>
      </c>
      <c r="F66" t="e">
        <f>IF(#REF!="Win",E66*2,E66*0)</f>
        <v>#REF!</v>
      </c>
    </row>
    <row r="67" spans="1:6" x14ac:dyDescent="0.3">
      <c r="A67" t="s">
        <v>854</v>
      </c>
      <c r="B67" t="s">
        <v>445</v>
      </c>
      <c r="C67" t="s">
        <v>608</v>
      </c>
      <c r="D67" t="s">
        <v>957</v>
      </c>
      <c r="E67">
        <v>179</v>
      </c>
      <c r="F67" t="e">
        <f>IF(#REF!="Win",E67*2,E67*0)</f>
        <v>#REF!</v>
      </c>
    </row>
    <row r="68" spans="1:6" x14ac:dyDescent="0.3">
      <c r="A68" t="s">
        <v>861</v>
      </c>
      <c r="B68" t="s">
        <v>450</v>
      </c>
      <c r="C68" t="s">
        <v>619</v>
      </c>
      <c r="D68" t="s">
        <v>957</v>
      </c>
      <c r="E68">
        <v>195</v>
      </c>
      <c r="F68" t="e">
        <f>IF(#REF!="Win",E68*2,E68*0)</f>
        <v>#REF!</v>
      </c>
    </row>
    <row r="69" spans="1:6" x14ac:dyDescent="0.3">
      <c r="A69" t="s">
        <v>850</v>
      </c>
      <c r="B69" t="s">
        <v>443</v>
      </c>
      <c r="C69" t="s">
        <v>643</v>
      </c>
      <c r="D69" t="s">
        <v>957</v>
      </c>
      <c r="E69">
        <v>214</v>
      </c>
      <c r="F69" t="e">
        <f>IF(#REF!="Win",E69*2,E69*0)</f>
        <v>#REF!</v>
      </c>
    </row>
    <row r="70" spans="1:6" x14ac:dyDescent="0.3">
      <c r="A70" t="s">
        <v>856</v>
      </c>
      <c r="B70" t="s">
        <v>447</v>
      </c>
      <c r="C70" t="s">
        <v>689</v>
      </c>
      <c r="D70" t="s">
        <v>957</v>
      </c>
      <c r="E70">
        <v>239</v>
      </c>
      <c r="F70" t="e">
        <f>IF(#REF!="Win",E70*2,E70*0)</f>
        <v>#REF!</v>
      </c>
    </row>
    <row r="71" spans="1:6" x14ac:dyDescent="0.3">
      <c r="A71" t="s">
        <v>872</v>
      </c>
      <c r="B71" t="s">
        <v>455</v>
      </c>
      <c r="C71" t="s">
        <v>641</v>
      </c>
      <c r="D71" t="s">
        <v>957</v>
      </c>
      <c r="E71">
        <v>283</v>
      </c>
      <c r="F71" t="e">
        <f>IF(#REF!="Win",E71*2,E71*0)</f>
        <v>#REF!</v>
      </c>
    </row>
    <row r="72" spans="1:6" x14ac:dyDescent="0.3">
      <c r="A72" t="s">
        <v>858</v>
      </c>
      <c r="B72" t="s">
        <v>448</v>
      </c>
      <c r="C72" t="s">
        <v>642</v>
      </c>
      <c r="D72" t="s">
        <v>957</v>
      </c>
      <c r="E72">
        <v>70</v>
      </c>
      <c r="F72" t="e">
        <f>IF(#REF!="Win",E72*2,E72*0)</f>
        <v>#REF!</v>
      </c>
    </row>
    <row r="73" spans="1:6" x14ac:dyDescent="0.3">
      <c r="A73" t="s">
        <v>862</v>
      </c>
      <c r="B73" t="s">
        <v>450</v>
      </c>
      <c r="C73" t="s">
        <v>643</v>
      </c>
      <c r="D73" t="s">
        <v>957</v>
      </c>
      <c r="E73">
        <v>131</v>
      </c>
      <c r="F73" t="e">
        <f>IF(#REF!="Win",E73*2,E73*0)</f>
        <v>#REF!</v>
      </c>
    </row>
    <row r="74" spans="1:6" x14ac:dyDescent="0.3">
      <c r="A74" t="s">
        <v>865</v>
      </c>
      <c r="B74" t="s">
        <v>451</v>
      </c>
      <c r="C74" t="s">
        <v>655</v>
      </c>
      <c r="D74" t="s">
        <v>957</v>
      </c>
      <c r="E74">
        <v>83</v>
      </c>
      <c r="F74" t="e">
        <f>IF(#REF!="Win",E74*2,E74*0)</f>
        <v>#REF!</v>
      </c>
    </row>
    <row r="75" spans="1:6" x14ac:dyDescent="0.3">
      <c r="A75" t="s">
        <v>897</v>
      </c>
      <c r="B75" t="s">
        <v>470</v>
      </c>
      <c r="C75" t="s">
        <v>672</v>
      </c>
      <c r="D75" t="s">
        <v>957</v>
      </c>
      <c r="E75">
        <v>55</v>
      </c>
      <c r="F75">
        <f t="shared" ref="F75:F110" si="2">IF(D75="Win",E75*2,E75*0)</f>
        <v>110</v>
      </c>
    </row>
    <row r="76" spans="1:6" x14ac:dyDescent="0.3">
      <c r="A76" t="s">
        <v>909</v>
      </c>
      <c r="B76" t="s">
        <v>516</v>
      </c>
      <c r="C76" t="s">
        <v>653</v>
      </c>
      <c r="D76" t="s">
        <v>957</v>
      </c>
      <c r="E76">
        <v>57</v>
      </c>
      <c r="F76">
        <f t="shared" si="2"/>
        <v>114</v>
      </c>
    </row>
    <row r="77" spans="1:6" x14ac:dyDescent="0.3">
      <c r="A77" t="s">
        <v>898</v>
      </c>
      <c r="B77" t="s">
        <v>470</v>
      </c>
      <c r="C77" t="s">
        <v>685</v>
      </c>
      <c r="D77" t="s">
        <v>957</v>
      </c>
      <c r="E77">
        <v>63</v>
      </c>
      <c r="F77">
        <f t="shared" si="2"/>
        <v>126</v>
      </c>
    </row>
    <row r="78" spans="1:6" x14ac:dyDescent="0.3">
      <c r="A78" t="s">
        <v>941</v>
      </c>
      <c r="B78" t="s">
        <v>534</v>
      </c>
      <c r="C78" t="s">
        <v>660</v>
      </c>
      <c r="D78" t="s">
        <v>957</v>
      </c>
      <c r="E78">
        <v>75</v>
      </c>
      <c r="F78">
        <f t="shared" si="2"/>
        <v>150</v>
      </c>
    </row>
    <row r="79" spans="1:6" x14ac:dyDescent="0.3">
      <c r="A79" t="s">
        <v>927</v>
      </c>
      <c r="B79" t="s">
        <v>525</v>
      </c>
      <c r="C79" t="s">
        <v>669</v>
      </c>
      <c r="D79" t="s">
        <v>957</v>
      </c>
      <c r="E79">
        <v>76</v>
      </c>
      <c r="F79">
        <f t="shared" si="2"/>
        <v>152</v>
      </c>
    </row>
    <row r="80" spans="1:6" x14ac:dyDescent="0.3">
      <c r="A80" t="s">
        <v>900</v>
      </c>
      <c r="B80" t="s">
        <v>471</v>
      </c>
      <c r="C80" t="s">
        <v>693</v>
      </c>
      <c r="D80" t="s">
        <v>957</v>
      </c>
      <c r="E80">
        <v>84</v>
      </c>
      <c r="F80">
        <f t="shared" si="2"/>
        <v>168</v>
      </c>
    </row>
    <row r="81" spans="1:6" x14ac:dyDescent="0.3">
      <c r="A81" t="s">
        <v>937</v>
      </c>
      <c r="B81" t="s">
        <v>531</v>
      </c>
      <c r="C81" t="s">
        <v>645</v>
      </c>
      <c r="D81" t="s">
        <v>957</v>
      </c>
      <c r="E81">
        <v>85</v>
      </c>
      <c r="F81">
        <f t="shared" si="2"/>
        <v>170</v>
      </c>
    </row>
    <row r="82" spans="1:6" x14ac:dyDescent="0.3">
      <c r="A82" t="s">
        <v>919</v>
      </c>
      <c r="B82" t="s">
        <v>521</v>
      </c>
      <c r="C82" t="s">
        <v>659</v>
      </c>
      <c r="D82" t="s">
        <v>957</v>
      </c>
      <c r="E82">
        <v>93</v>
      </c>
      <c r="F82">
        <f t="shared" si="2"/>
        <v>186</v>
      </c>
    </row>
    <row r="83" spans="1:6" x14ac:dyDescent="0.3">
      <c r="A83" t="s">
        <v>920</v>
      </c>
      <c r="B83" t="s">
        <v>521</v>
      </c>
      <c r="C83" t="s">
        <v>652</v>
      </c>
      <c r="D83" t="s">
        <v>957</v>
      </c>
      <c r="E83">
        <v>96</v>
      </c>
      <c r="F83">
        <f t="shared" si="2"/>
        <v>192</v>
      </c>
    </row>
    <row r="84" spans="1:6" x14ac:dyDescent="0.3">
      <c r="A84" t="s">
        <v>915</v>
      </c>
      <c r="B84" t="s">
        <v>520</v>
      </c>
      <c r="C84" t="s">
        <v>648</v>
      </c>
      <c r="D84" t="s">
        <v>957</v>
      </c>
      <c r="E84">
        <v>117</v>
      </c>
      <c r="F84">
        <f t="shared" si="2"/>
        <v>234</v>
      </c>
    </row>
    <row r="85" spans="1:6" x14ac:dyDescent="0.3">
      <c r="A85" t="s">
        <v>889</v>
      </c>
      <c r="B85" t="s">
        <v>465</v>
      </c>
      <c r="C85" t="s">
        <v>634</v>
      </c>
      <c r="D85" t="s">
        <v>957</v>
      </c>
      <c r="E85">
        <v>140</v>
      </c>
      <c r="F85">
        <f t="shared" si="2"/>
        <v>280</v>
      </c>
    </row>
    <row r="86" spans="1:6" x14ac:dyDescent="0.3">
      <c r="A86" t="s">
        <v>912</v>
      </c>
      <c r="B86" t="s">
        <v>517</v>
      </c>
      <c r="C86" t="s">
        <v>627</v>
      </c>
      <c r="D86" t="s">
        <v>957</v>
      </c>
      <c r="E86">
        <v>146</v>
      </c>
      <c r="F86">
        <f t="shared" si="2"/>
        <v>292</v>
      </c>
    </row>
    <row r="87" spans="1:6" x14ac:dyDescent="0.3">
      <c r="A87" t="s">
        <v>916</v>
      </c>
      <c r="B87" t="s">
        <v>520</v>
      </c>
      <c r="C87" t="s">
        <v>626</v>
      </c>
      <c r="D87" t="s">
        <v>957</v>
      </c>
      <c r="E87">
        <v>146</v>
      </c>
      <c r="F87">
        <f t="shared" si="2"/>
        <v>292</v>
      </c>
    </row>
    <row r="88" spans="1:6" x14ac:dyDescent="0.3">
      <c r="A88" t="s">
        <v>947</v>
      </c>
      <c r="B88" t="s">
        <v>538</v>
      </c>
      <c r="C88" t="s">
        <v>655</v>
      </c>
      <c r="D88" t="s">
        <v>957</v>
      </c>
      <c r="E88">
        <v>158</v>
      </c>
      <c r="F88">
        <f t="shared" si="2"/>
        <v>316</v>
      </c>
    </row>
    <row r="89" spans="1:6" x14ac:dyDescent="0.3">
      <c r="A89" t="s">
        <v>918</v>
      </c>
      <c r="B89" t="s">
        <v>521</v>
      </c>
      <c r="C89" t="s">
        <v>632</v>
      </c>
      <c r="D89" t="s">
        <v>957</v>
      </c>
      <c r="E89">
        <v>158</v>
      </c>
      <c r="F89">
        <f t="shared" si="2"/>
        <v>316</v>
      </c>
    </row>
    <row r="90" spans="1:6" x14ac:dyDescent="0.3">
      <c r="A90" t="s">
        <v>907</v>
      </c>
      <c r="B90" t="s">
        <v>514</v>
      </c>
      <c r="C90" t="s">
        <v>620</v>
      </c>
      <c r="D90" t="s">
        <v>957</v>
      </c>
      <c r="E90">
        <v>167</v>
      </c>
      <c r="F90">
        <f t="shared" si="2"/>
        <v>334</v>
      </c>
    </row>
    <row r="91" spans="1:6" x14ac:dyDescent="0.3">
      <c r="A91" t="s">
        <v>943</v>
      </c>
      <c r="B91" t="s">
        <v>536</v>
      </c>
      <c r="C91" t="s">
        <v>617</v>
      </c>
      <c r="D91" t="s">
        <v>957</v>
      </c>
      <c r="E91">
        <v>181</v>
      </c>
      <c r="F91">
        <f t="shared" si="2"/>
        <v>362</v>
      </c>
    </row>
    <row r="92" spans="1:6" x14ac:dyDescent="0.3">
      <c r="A92" t="s">
        <v>930</v>
      </c>
      <c r="B92" t="s">
        <v>527</v>
      </c>
      <c r="C92" t="s">
        <v>699</v>
      </c>
      <c r="D92" t="s">
        <v>957</v>
      </c>
      <c r="E92">
        <v>201</v>
      </c>
      <c r="F92">
        <f t="shared" si="2"/>
        <v>402</v>
      </c>
    </row>
    <row r="93" spans="1:6" x14ac:dyDescent="0.3">
      <c r="A93" t="s">
        <v>932</v>
      </c>
      <c r="B93" t="s">
        <v>528</v>
      </c>
      <c r="C93" t="s">
        <v>698</v>
      </c>
      <c r="D93" t="s">
        <v>957</v>
      </c>
      <c r="E93">
        <v>205</v>
      </c>
      <c r="F93">
        <f t="shared" si="2"/>
        <v>410</v>
      </c>
    </row>
    <row r="94" spans="1:6" x14ac:dyDescent="0.3">
      <c r="A94" t="s">
        <v>956</v>
      </c>
      <c r="B94" t="s">
        <v>545</v>
      </c>
      <c r="C94" t="s">
        <v>615</v>
      </c>
      <c r="D94" t="s">
        <v>957</v>
      </c>
      <c r="E94">
        <v>207</v>
      </c>
      <c r="F94">
        <f t="shared" si="2"/>
        <v>414</v>
      </c>
    </row>
    <row r="95" spans="1:6" x14ac:dyDescent="0.3">
      <c r="A95" t="s">
        <v>935</v>
      </c>
      <c r="B95" t="s">
        <v>530</v>
      </c>
      <c r="C95" t="s">
        <v>607</v>
      </c>
      <c r="D95" t="s">
        <v>957</v>
      </c>
      <c r="E95">
        <v>214</v>
      </c>
      <c r="F95">
        <f t="shared" si="2"/>
        <v>428</v>
      </c>
    </row>
    <row r="96" spans="1:6" x14ac:dyDescent="0.3">
      <c r="A96" t="s">
        <v>928</v>
      </c>
      <c r="B96" t="s">
        <v>526</v>
      </c>
      <c r="C96" t="s">
        <v>602</v>
      </c>
      <c r="D96" t="s">
        <v>957</v>
      </c>
      <c r="E96">
        <v>223</v>
      </c>
      <c r="F96">
        <f t="shared" si="2"/>
        <v>446</v>
      </c>
    </row>
    <row r="97" spans="1:6" x14ac:dyDescent="0.3">
      <c r="A97" t="s">
        <v>950</v>
      </c>
      <c r="B97" t="s">
        <v>541</v>
      </c>
      <c r="C97" t="s">
        <v>658</v>
      </c>
      <c r="D97" t="s">
        <v>957</v>
      </c>
      <c r="E97">
        <v>228</v>
      </c>
      <c r="F97">
        <f t="shared" si="2"/>
        <v>456</v>
      </c>
    </row>
    <row r="98" spans="1:6" x14ac:dyDescent="0.3">
      <c r="A98" t="s">
        <v>903</v>
      </c>
      <c r="B98" t="s">
        <v>473</v>
      </c>
      <c r="C98" t="s">
        <v>614</v>
      </c>
      <c r="D98" t="s">
        <v>957</v>
      </c>
      <c r="E98">
        <v>231</v>
      </c>
      <c r="F98">
        <f t="shared" si="2"/>
        <v>462</v>
      </c>
    </row>
    <row r="99" spans="1:6" x14ac:dyDescent="0.3">
      <c r="A99" t="s">
        <v>901</v>
      </c>
      <c r="B99" t="s">
        <v>472</v>
      </c>
      <c r="C99" t="s">
        <v>613</v>
      </c>
      <c r="D99" t="s">
        <v>957</v>
      </c>
      <c r="E99">
        <v>234</v>
      </c>
      <c r="F99">
        <f t="shared" si="2"/>
        <v>468</v>
      </c>
    </row>
    <row r="100" spans="1:6" x14ac:dyDescent="0.3">
      <c r="A100" t="s">
        <v>954</v>
      </c>
      <c r="B100" t="s">
        <v>543</v>
      </c>
      <c r="C100" t="s">
        <v>614</v>
      </c>
      <c r="D100" t="s">
        <v>957</v>
      </c>
      <c r="E100">
        <v>234</v>
      </c>
      <c r="F100">
        <f t="shared" si="2"/>
        <v>468</v>
      </c>
    </row>
    <row r="101" spans="1:6" x14ac:dyDescent="0.3">
      <c r="A101" t="s">
        <v>939</v>
      </c>
      <c r="B101" t="s">
        <v>532</v>
      </c>
      <c r="C101" t="s">
        <v>623</v>
      </c>
      <c r="D101" t="s">
        <v>957</v>
      </c>
      <c r="E101">
        <v>246</v>
      </c>
      <c r="F101">
        <f t="shared" si="2"/>
        <v>492</v>
      </c>
    </row>
    <row r="102" spans="1:6" x14ac:dyDescent="0.3">
      <c r="A102" t="s">
        <v>952</v>
      </c>
      <c r="B102" t="s">
        <v>543</v>
      </c>
      <c r="C102" t="s">
        <v>657</v>
      </c>
      <c r="D102" t="s">
        <v>957</v>
      </c>
      <c r="E102">
        <v>261</v>
      </c>
      <c r="F102">
        <f t="shared" si="2"/>
        <v>522</v>
      </c>
    </row>
    <row r="103" spans="1:6" x14ac:dyDescent="0.3">
      <c r="A103" t="s">
        <v>894</v>
      </c>
      <c r="B103" t="s">
        <v>468</v>
      </c>
      <c r="C103" t="s">
        <v>605</v>
      </c>
      <c r="D103" t="s">
        <v>957</v>
      </c>
      <c r="E103">
        <v>263</v>
      </c>
      <c r="F103">
        <f t="shared" si="2"/>
        <v>526</v>
      </c>
    </row>
    <row r="104" spans="1:6" x14ac:dyDescent="0.3">
      <c r="A104" t="s">
        <v>905</v>
      </c>
      <c r="B104" t="s">
        <v>474</v>
      </c>
      <c r="C104" t="s">
        <v>635</v>
      </c>
      <c r="D104" t="s">
        <v>957</v>
      </c>
      <c r="E104">
        <v>268</v>
      </c>
      <c r="F104">
        <f t="shared" si="2"/>
        <v>536</v>
      </c>
    </row>
    <row r="105" spans="1:6" x14ac:dyDescent="0.3">
      <c r="A105" t="s">
        <v>922</v>
      </c>
      <c r="B105" t="s">
        <v>523</v>
      </c>
      <c r="C105" t="s">
        <v>604</v>
      </c>
      <c r="D105" t="s">
        <v>957</v>
      </c>
      <c r="E105">
        <v>270</v>
      </c>
      <c r="F105">
        <f t="shared" si="2"/>
        <v>540</v>
      </c>
    </row>
    <row r="106" spans="1:6" x14ac:dyDescent="0.3">
      <c r="A106" t="s">
        <v>924</v>
      </c>
      <c r="B106" t="s">
        <v>524</v>
      </c>
      <c r="C106" t="s">
        <v>668</v>
      </c>
      <c r="D106" t="s">
        <v>957</v>
      </c>
      <c r="E106">
        <v>271</v>
      </c>
      <c r="F106">
        <f t="shared" si="2"/>
        <v>542</v>
      </c>
    </row>
    <row r="107" spans="1:6" x14ac:dyDescent="0.3">
      <c r="A107" t="s">
        <v>942</v>
      </c>
      <c r="B107" t="s">
        <v>535</v>
      </c>
      <c r="C107" t="s">
        <v>625</v>
      </c>
      <c r="D107" t="s">
        <v>957</v>
      </c>
      <c r="E107">
        <v>273</v>
      </c>
      <c r="F107">
        <f t="shared" si="2"/>
        <v>546</v>
      </c>
    </row>
    <row r="108" spans="1:6" x14ac:dyDescent="0.3">
      <c r="A108" t="s">
        <v>945</v>
      </c>
      <c r="B108" t="s">
        <v>538</v>
      </c>
      <c r="C108" t="s">
        <v>700</v>
      </c>
      <c r="D108" t="s">
        <v>957</v>
      </c>
      <c r="E108">
        <v>277</v>
      </c>
      <c r="F108">
        <f t="shared" si="2"/>
        <v>554</v>
      </c>
    </row>
    <row r="109" spans="1:6" x14ac:dyDescent="0.3">
      <c r="A109" t="s">
        <v>891</v>
      </c>
      <c r="B109" t="s">
        <v>466</v>
      </c>
      <c r="C109" t="s">
        <v>653</v>
      </c>
      <c r="D109" t="s">
        <v>957</v>
      </c>
      <c r="E109">
        <v>294</v>
      </c>
      <c r="F109">
        <f t="shared" si="2"/>
        <v>588</v>
      </c>
    </row>
    <row r="110" spans="1:6" x14ac:dyDescent="0.3">
      <c r="A110" t="s">
        <v>926</v>
      </c>
      <c r="B110" t="s">
        <v>525</v>
      </c>
      <c r="C110" t="s">
        <v>683</v>
      </c>
      <c r="D110" t="s">
        <v>957</v>
      </c>
      <c r="E110">
        <v>298</v>
      </c>
      <c r="F110">
        <f t="shared" si="2"/>
        <v>596</v>
      </c>
    </row>
  </sheetData>
  <sortState xmlns:xlrd2="http://schemas.microsoft.com/office/spreadsheetml/2017/richdata2" ref="A2:F110">
    <sortCondition ref="D2:D110"/>
  </sortState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69CC-C519-4E10-97A2-3023C527925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017A-9ED1-4807-BBA3-120507F5AA62}">
  <dimension ref="A1:Q102"/>
  <sheetViews>
    <sheetView topLeftCell="D32" workbookViewId="0">
      <selection activeCell="K73" sqref="K73"/>
    </sheetView>
  </sheetViews>
  <sheetFormatPr defaultRowHeight="14.4" x14ac:dyDescent="0.3"/>
  <cols>
    <col min="6" max="6" width="11.88671875" customWidth="1"/>
    <col min="7" max="7" width="12.33203125" customWidth="1"/>
    <col min="16" max="16" width="15.6640625" customWidth="1"/>
    <col min="17" max="17" width="18.109375" customWidth="1"/>
  </cols>
  <sheetData>
    <row r="1" spans="1:7" x14ac:dyDescent="0.3">
      <c r="A1" t="s">
        <v>423</v>
      </c>
      <c r="B1" t="s">
        <v>426</v>
      </c>
      <c r="C1" t="s">
        <v>427</v>
      </c>
      <c r="D1" t="s">
        <v>428</v>
      </c>
      <c r="E1" t="s">
        <v>422</v>
      </c>
      <c r="F1" t="s">
        <v>429</v>
      </c>
      <c r="G1" t="s">
        <v>430</v>
      </c>
    </row>
    <row r="2" spans="1:7" x14ac:dyDescent="0.3">
      <c r="A2" t="s">
        <v>1194</v>
      </c>
      <c r="B2" s="4">
        <v>72</v>
      </c>
      <c r="C2" t="s">
        <v>1293</v>
      </c>
      <c r="D2" t="s">
        <v>1295</v>
      </c>
      <c r="E2" t="s">
        <v>675</v>
      </c>
      <c r="F2" s="5">
        <v>0.73993055555555554</v>
      </c>
      <c r="G2" s="2">
        <v>44635</v>
      </c>
    </row>
    <row r="3" spans="1:7" x14ac:dyDescent="0.3">
      <c r="A3" t="s">
        <v>1195</v>
      </c>
      <c r="B3" s="4">
        <v>166</v>
      </c>
      <c r="C3" t="s">
        <v>1294</v>
      </c>
      <c r="D3" t="s">
        <v>1295</v>
      </c>
      <c r="E3" t="s">
        <v>678</v>
      </c>
      <c r="F3" s="5">
        <v>0.97378472222222223</v>
      </c>
      <c r="G3" s="2">
        <v>44635</v>
      </c>
    </row>
    <row r="4" spans="1:7" x14ac:dyDescent="0.3">
      <c r="A4" t="s">
        <v>1196</v>
      </c>
      <c r="B4" s="4">
        <v>54</v>
      </c>
      <c r="C4" t="s">
        <v>1293</v>
      </c>
      <c r="D4" t="s">
        <v>1295</v>
      </c>
      <c r="E4" t="s">
        <v>615</v>
      </c>
      <c r="F4" s="5">
        <v>0.21579861111111109</v>
      </c>
      <c r="G4" s="2">
        <v>44636</v>
      </c>
    </row>
    <row r="5" spans="1:7" x14ac:dyDescent="0.3">
      <c r="A5" t="s">
        <v>1197</v>
      </c>
      <c r="B5" s="4">
        <v>176</v>
      </c>
      <c r="C5" t="s">
        <v>1293</v>
      </c>
      <c r="D5" t="s">
        <v>1295</v>
      </c>
      <c r="E5" t="s">
        <v>672</v>
      </c>
      <c r="F5" s="5">
        <v>0.5625</v>
      </c>
      <c r="G5" s="2">
        <v>44636</v>
      </c>
    </row>
    <row r="6" spans="1:7" x14ac:dyDescent="0.3">
      <c r="A6" t="s">
        <v>1198</v>
      </c>
      <c r="B6" s="4">
        <v>96</v>
      </c>
      <c r="C6" t="s">
        <v>1294</v>
      </c>
      <c r="D6" t="s">
        <v>1295</v>
      </c>
      <c r="E6" t="s">
        <v>639</v>
      </c>
      <c r="F6" s="5">
        <v>0.96609953703703699</v>
      </c>
      <c r="G6" s="2">
        <v>44636</v>
      </c>
    </row>
    <row r="7" spans="1:7" x14ac:dyDescent="0.3">
      <c r="A7" t="s">
        <v>1199</v>
      </c>
      <c r="B7" s="4">
        <v>159</v>
      </c>
      <c r="C7" t="s">
        <v>1294</v>
      </c>
      <c r="D7" t="s">
        <v>1295</v>
      </c>
      <c r="E7" t="s">
        <v>688</v>
      </c>
      <c r="F7" s="5">
        <v>0.63940972222222225</v>
      </c>
      <c r="G7" s="2">
        <v>44637</v>
      </c>
    </row>
    <row r="8" spans="1:7" x14ac:dyDescent="0.3">
      <c r="A8" t="s">
        <v>1200</v>
      </c>
      <c r="B8" s="4">
        <v>114</v>
      </c>
      <c r="C8" t="s">
        <v>1294</v>
      </c>
      <c r="D8" t="s">
        <v>1295</v>
      </c>
      <c r="E8" t="s">
        <v>663</v>
      </c>
      <c r="F8" s="5">
        <v>0.38541666666666669</v>
      </c>
      <c r="G8" s="2">
        <v>44638</v>
      </c>
    </row>
    <row r="9" spans="1:7" x14ac:dyDescent="0.3">
      <c r="A9" t="s">
        <v>1201</v>
      </c>
      <c r="B9" s="4">
        <v>157</v>
      </c>
      <c r="C9" t="s">
        <v>1293</v>
      </c>
      <c r="D9" t="s">
        <v>1295</v>
      </c>
      <c r="E9" t="s">
        <v>682</v>
      </c>
      <c r="F9" s="5">
        <v>0.70173611111111101</v>
      </c>
      <c r="G9" s="2">
        <v>44638</v>
      </c>
    </row>
    <row r="10" spans="1:7" x14ac:dyDescent="0.3">
      <c r="A10" t="s">
        <v>1202</v>
      </c>
      <c r="B10" s="4">
        <v>101</v>
      </c>
      <c r="C10" t="s">
        <v>1293</v>
      </c>
      <c r="D10" t="s">
        <v>1295</v>
      </c>
      <c r="E10" t="s">
        <v>630</v>
      </c>
      <c r="F10" s="5">
        <v>0.34392361111111108</v>
      </c>
      <c r="G10" s="2">
        <v>44639</v>
      </c>
    </row>
    <row r="11" spans="1:7" x14ac:dyDescent="0.3">
      <c r="A11" t="s">
        <v>1203</v>
      </c>
      <c r="B11" s="4">
        <v>181</v>
      </c>
      <c r="C11" t="s">
        <v>1294</v>
      </c>
      <c r="D11" t="s">
        <v>1295</v>
      </c>
      <c r="E11" t="s">
        <v>613</v>
      </c>
      <c r="F11" s="5">
        <v>0.50706018518518514</v>
      </c>
      <c r="G11" s="2">
        <v>44639</v>
      </c>
    </row>
    <row r="12" spans="1:7" x14ac:dyDescent="0.3">
      <c r="A12" t="s">
        <v>1204</v>
      </c>
      <c r="B12" s="4">
        <v>96</v>
      </c>
      <c r="C12" t="s">
        <v>1293</v>
      </c>
      <c r="D12" t="s">
        <v>1295</v>
      </c>
      <c r="E12" t="s">
        <v>659</v>
      </c>
      <c r="F12" s="5">
        <v>0.60416666666666663</v>
      </c>
      <c r="G12" s="2">
        <v>44640</v>
      </c>
    </row>
    <row r="13" spans="1:7" x14ac:dyDescent="0.3">
      <c r="A13" t="s">
        <v>1205</v>
      </c>
      <c r="B13" s="4">
        <v>136</v>
      </c>
      <c r="C13" t="s">
        <v>1294</v>
      </c>
      <c r="D13" t="s">
        <v>1295</v>
      </c>
      <c r="E13" t="s">
        <v>687</v>
      </c>
      <c r="F13" s="5">
        <v>0.89288194444444446</v>
      </c>
      <c r="G13" s="2">
        <v>44640</v>
      </c>
    </row>
    <row r="14" spans="1:7" x14ac:dyDescent="0.3">
      <c r="A14" t="s">
        <v>1206</v>
      </c>
      <c r="B14" s="4">
        <v>56</v>
      </c>
      <c r="C14" t="s">
        <v>1293</v>
      </c>
      <c r="D14" t="s">
        <v>1295</v>
      </c>
      <c r="E14" t="s">
        <v>623</v>
      </c>
      <c r="F14" s="5">
        <v>0.22222222222222221</v>
      </c>
      <c r="G14" s="2">
        <v>44641</v>
      </c>
    </row>
    <row r="15" spans="1:7" x14ac:dyDescent="0.3">
      <c r="A15" t="s">
        <v>1207</v>
      </c>
      <c r="B15" s="4">
        <v>168</v>
      </c>
      <c r="C15" t="s">
        <v>1293</v>
      </c>
      <c r="D15" t="s">
        <v>1295</v>
      </c>
      <c r="E15" t="s">
        <v>643</v>
      </c>
      <c r="F15" s="5">
        <v>0.69773148148148145</v>
      </c>
      <c r="G15" s="2">
        <v>44641</v>
      </c>
    </row>
    <row r="16" spans="1:7" x14ac:dyDescent="0.3">
      <c r="A16" t="s">
        <v>1208</v>
      </c>
      <c r="B16" s="4">
        <v>98</v>
      </c>
      <c r="C16" t="s">
        <v>1294</v>
      </c>
      <c r="D16" t="s">
        <v>1295</v>
      </c>
      <c r="E16" t="s">
        <v>671</v>
      </c>
      <c r="F16" s="5">
        <v>0.99998842592592585</v>
      </c>
      <c r="G16" s="2">
        <v>44642</v>
      </c>
    </row>
    <row r="17" spans="1:7" x14ac:dyDescent="0.3">
      <c r="A17" t="s">
        <v>1209</v>
      </c>
      <c r="B17" s="4">
        <v>159</v>
      </c>
      <c r="C17" t="s">
        <v>1294</v>
      </c>
      <c r="D17" t="s">
        <v>1295</v>
      </c>
      <c r="E17" t="s">
        <v>632</v>
      </c>
      <c r="F17" s="5">
        <v>0.10434027777777777</v>
      </c>
      <c r="G17" s="2">
        <v>44643</v>
      </c>
    </row>
    <row r="18" spans="1:7" x14ac:dyDescent="0.3">
      <c r="A18" t="s">
        <v>1210</v>
      </c>
      <c r="B18" s="4">
        <v>123</v>
      </c>
      <c r="C18" t="s">
        <v>1294</v>
      </c>
      <c r="D18" t="s">
        <v>1295</v>
      </c>
      <c r="E18" t="s">
        <v>646</v>
      </c>
      <c r="F18" s="5">
        <v>0.70538194444444446</v>
      </c>
      <c r="G18" s="2">
        <v>44643</v>
      </c>
    </row>
    <row r="19" spans="1:7" x14ac:dyDescent="0.3">
      <c r="A19" t="s">
        <v>1211</v>
      </c>
      <c r="B19" s="4">
        <v>160</v>
      </c>
      <c r="C19" t="s">
        <v>1293</v>
      </c>
      <c r="D19" t="s">
        <v>1295</v>
      </c>
      <c r="E19" t="s">
        <v>621</v>
      </c>
      <c r="F19" s="5">
        <v>0.4236111111111111</v>
      </c>
      <c r="G19" s="2">
        <v>44644</v>
      </c>
    </row>
    <row r="20" spans="1:7" x14ac:dyDescent="0.3">
      <c r="A20" t="s">
        <v>1212</v>
      </c>
      <c r="B20" s="4">
        <v>131</v>
      </c>
      <c r="C20" t="s">
        <v>1293</v>
      </c>
      <c r="D20" t="s">
        <v>1295</v>
      </c>
      <c r="E20" t="s">
        <v>609</v>
      </c>
      <c r="F20" s="5">
        <v>0.46609953703703705</v>
      </c>
      <c r="G20" s="2">
        <v>44644</v>
      </c>
    </row>
    <row r="21" spans="1:7" x14ac:dyDescent="0.3">
      <c r="A21" t="s">
        <v>1213</v>
      </c>
      <c r="B21" s="4">
        <v>139</v>
      </c>
      <c r="C21" t="s">
        <v>1294</v>
      </c>
      <c r="D21" t="s">
        <v>1295</v>
      </c>
      <c r="E21" t="s">
        <v>612</v>
      </c>
      <c r="F21" s="5">
        <v>0.13940972222222223</v>
      </c>
      <c r="G21" s="2">
        <v>44645</v>
      </c>
    </row>
    <row r="22" spans="1:7" x14ac:dyDescent="0.3">
      <c r="A22" t="s">
        <v>1214</v>
      </c>
      <c r="B22" s="4">
        <v>114</v>
      </c>
      <c r="C22" t="s">
        <v>1293</v>
      </c>
      <c r="D22" t="s">
        <v>1295</v>
      </c>
      <c r="E22" t="s">
        <v>625</v>
      </c>
      <c r="F22" s="5">
        <v>0.77083333333333337</v>
      </c>
      <c r="G22" s="2">
        <v>44646</v>
      </c>
    </row>
    <row r="23" spans="1:7" x14ac:dyDescent="0.3">
      <c r="A23" t="s">
        <v>1215</v>
      </c>
      <c r="B23" s="4">
        <v>124</v>
      </c>
      <c r="C23" t="s">
        <v>1294</v>
      </c>
      <c r="D23" t="s">
        <v>1295</v>
      </c>
      <c r="E23" t="s">
        <v>627</v>
      </c>
      <c r="F23" s="5">
        <v>0.36493055555555554</v>
      </c>
      <c r="G23" s="2">
        <v>44646</v>
      </c>
    </row>
    <row r="24" spans="1:7" x14ac:dyDescent="0.3">
      <c r="A24" t="s">
        <v>1216</v>
      </c>
      <c r="B24" s="4">
        <v>186</v>
      </c>
      <c r="C24" t="s">
        <v>1293</v>
      </c>
      <c r="D24" t="s">
        <v>1295</v>
      </c>
      <c r="E24" t="s">
        <v>695</v>
      </c>
      <c r="F24" s="5">
        <v>0.9585069444444444</v>
      </c>
      <c r="G24" s="2">
        <v>44647</v>
      </c>
    </row>
    <row r="25" spans="1:7" x14ac:dyDescent="0.3">
      <c r="A25" t="s">
        <v>1217</v>
      </c>
      <c r="B25" s="4">
        <v>124</v>
      </c>
      <c r="C25" t="s">
        <v>1293</v>
      </c>
      <c r="D25" t="s">
        <v>1295</v>
      </c>
      <c r="E25" t="s">
        <v>633</v>
      </c>
      <c r="F25" s="5">
        <v>0.71539351851851851</v>
      </c>
      <c r="G25" s="2">
        <v>44648</v>
      </c>
    </row>
    <row r="26" spans="1:7" x14ac:dyDescent="0.3">
      <c r="A26" t="s">
        <v>1218</v>
      </c>
      <c r="B26" s="4">
        <v>95</v>
      </c>
      <c r="C26" t="s">
        <v>1294</v>
      </c>
      <c r="D26" t="s">
        <v>1295</v>
      </c>
      <c r="E26" t="s">
        <v>656</v>
      </c>
      <c r="F26" s="5">
        <v>0.3923611111111111</v>
      </c>
      <c r="G26" s="2">
        <v>44649</v>
      </c>
    </row>
    <row r="27" spans="1:7" x14ac:dyDescent="0.3">
      <c r="A27" t="s">
        <v>1219</v>
      </c>
      <c r="B27" s="4">
        <v>85</v>
      </c>
      <c r="C27" t="s">
        <v>1294</v>
      </c>
      <c r="D27" t="s">
        <v>1295</v>
      </c>
      <c r="E27" t="s">
        <v>626</v>
      </c>
      <c r="F27" s="5">
        <v>0.51093749999999993</v>
      </c>
      <c r="G27" s="2">
        <v>44650</v>
      </c>
    </row>
    <row r="28" spans="1:7" x14ac:dyDescent="0.3">
      <c r="A28" t="s">
        <v>1220</v>
      </c>
      <c r="B28" s="4">
        <v>114</v>
      </c>
      <c r="C28" t="s">
        <v>1294</v>
      </c>
      <c r="D28" t="s">
        <v>1295</v>
      </c>
      <c r="E28" t="s">
        <v>685</v>
      </c>
      <c r="F28" s="5">
        <v>0.8125</v>
      </c>
      <c r="G28" s="2">
        <v>44651</v>
      </c>
    </row>
    <row r="29" spans="1:7" x14ac:dyDescent="0.3">
      <c r="A29" t="s">
        <v>1221</v>
      </c>
      <c r="B29" s="4">
        <v>153</v>
      </c>
      <c r="C29" t="s">
        <v>1293</v>
      </c>
      <c r="D29" t="s">
        <v>1295</v>
      </c>
      <c r="E29" t="s">
        <v>697</v>
      </c>
      <c r="F29" s="5">
        <v>9.886574074074074E-2</v>
      </c>
      <c r="G29" s="2">
        <v>44652</v>
      </c>
    </row>
    <row r="30" spans="1:7" x14ac:dyDescent="0.3">
      <c r="A30" t="s">
        <v>1222</v>
      </c>
      <c r="B30" s="4">
        <v>162</v>
      </c>
      <c r="C30" t="s">
        <v>1293</v>
      </c>
      <c r="D30" t="s">
        <v>1295</v>
      </c>
      <c r="E30" t="s">
        <v>664</v>
      </c>
      <c r="F30" s="5">
        <v>0.65642361111111114</v>
      </c>
      <c r="G30" s="2">
        <v>44652</v>
      </c>
    </row>
    <row r="31" spans="1:7" x14ac:dyDescent="0.3">
      <c r="A31" t="s">
        <v>1223</v>
      </c>
      <c r="B31" s="4">
        <v>171</v>
      </c>
      <c r="C31" t="s">
        <v>1294</v>
      </c>
      <c r="D31" t="s">
        <v>1295</v>
      </c>
      <c r="E31" t="s">
        <v>651</v>
      </c>
      <c r="F31" s="5">
        <v>0.45833333333333331</v>
      </c>
      <c r="G31" s="2">
        <v>44653</v>
      </c>
    </row>
    <row r="32" spans="1:7" x14ac:dyDescent="0.3">
      <c r="A32" t="s">
        <v>1224</v>
      </c>
      <c r="B32" s="4">
        <v>144</v>
      </c>
      <c r="C32" t="s">
        <v>1293</v>
      </c>
      <c r="D32" t="s">
        <v>1295</v>
      </c>
      <c r="E32" t="s">
        <v>665</v>
      </c>
      <c r="F32" s="5">
        <v>0.54166666666666663</v>
      </c>
      <c r="G32" s="2">
        <v>44654</v>
      </c>
    </row>
    <row r="33" spans="1:7" x14ac:dyDescent="0.3">
      <c r="A33" t="s">
        <v>1225</v>
      </c>
      <c r="B33" s="4">
        <v>69</v>
      </c>
      <c r="C33" t="s">
        <v>1294</v>
      </c>
      <c r="D33" t="s">
        <v>1295</v>
      </c>
      <c r="E33" t="s">
        <v>628</v>
      </c>
      <c r="F33" s="5">
        <v>0.19843750000000002</v>
      </c>
      <c r="G33" s="2">
        <v>44654</v>
      </c>
    </row>
    <row r="34" spans="1:7" x14ac:dyDescent="0.3">
      <c r="A34" t="s">
        <v>1226</v>
      </c>
      <c r="B34" s="4">
        <v>191</v>
      </c>
      <c r="C34" t="s">
        <v>1293</v>
      </c>
      <c r="D34" t="s">
        <v>1295</v>
      </c>
      <c r="E34" t="s">
        <v>654</v>
      </c>
      <c r="F34" s="5">
        <v>0.9375</v>
      </c>
      <c r="G34" s="2">
        <v>44655</v>
      </c>
    </row>
    <row r="35" spans="1:7" x14ac:dyDescent="0.3">
      <c r="A35" t="s">
        <v>1227</v>
      </c>
      <c r="B35" s="4">
        <v>186</v>
      </c>
      <c r="C35" t="s">
        <v>1293</v>
      </c>
      <c r="D35" t="s">
        <v>1295</v>
      </c>
      <c r="E35" t="s">
        <v>696</v>
      </c>
      <c r="F35" s="5">
        <v>0.30225694444444445</v>
      </c>
      <c r="G35" s="2">
        <v>44656</v>
      </c>
    </row>
    <row r="36" spans="1:7" x14ac:dyDescent="0.3">
      <c r="A36" t="s">
        <v>1228</v>
      </c>
      <c r="B36" s="4">
        <v>71</v>
      </c>
      <c r="C36" t="s">
        <v>1294</v>
      </c>
      <c r="D36" t="s">
        <v>1295</v>
      </c>
      <c r="E36" t="s">
        <v>622</v>
      </c>
      <c r="F36" s="5">
        <v>0.56284722222222217</v>
      </c>
      <c r="G36" s="2">
        <v>44657</v>
      </c>
    </row>
    <row r="37" spans="1:7" x14ac:dyDescent="0.3">
      <c r="A37" t="s">
        <v>1229</v>
      </c>
      <c r="B37" s="4">
        <v>66</v>
      </c>
      <c r="C37" t="s">
        <v>1294</v>
      </c>
      <c r="D37" t="s">
        <v>1295</v>
      </c>
      <c r="E37" t="s">
        <v>694</v>
      </c>
      <c r="F37" s="5">
        <v>0.78125</v>
      </c>
      <c r="G37" s="2">
        <v>44658</v>
      </c>
    </row>
    <row r="38" spans="1:7" x14ac:dyDescent="0.3">
      <c r="A38" t="s">
        <v>1230</v>
      </c>
      <c r="B38" s="4">
        <v>58</v>
      </c>
      <c r="C38" t="s">
        <v>1294</v>
      </c>
      <c r="D38" t="s">
        <v>1295</v>
      </c>
      <c r="E38" t="s">
        <v>689</v>
      </c>
      <c r="F38" s="5">
        <v>0.41666666666666669</v>
      </c>
      <c r="G38" s="2">
        <v>44659</v>
      </c>
    </row>
    <row r="39" spans="1:7" x14ac:dyDescent="0.3">
      <c r="A39" t="s">
        <v>1231</v>
      </c>
      <c r="B39" s="4">
        <v>146</v>
      </c>
      <c r="C39" t="s">
        <v>1293</v>
      </c>
      <c r="D39" t="s">
        <v>1295</v>
      </c>
      <c r="E39" t="s">
        <v>686</v>
      </c>
      <c r="F39" s="5">
        <v>0.97968749999999993</v>
      </c>
      <c r="G39" s="2">
        <v>44660</v>
      </c>
    </row>
    <row r="40" spans="1:7" x14ac:dyDescent="0.3">
      <c r="A40" t="s">
        <v>1232</v>
      </c>
      <c r="B40" s="4">
        <v>147</v>
      </c>
      <c r="C40" t="s">
        <v>1293</v>
      </c>
      <c r="D40" t="s">
        <v>1295</v>
      </c>
      <c r="E40" t="s">
        <v>649</v>
      </c>
      <c r="F40" s="5">
        <v>0.34039351851851851</v>
      </c>
      <c r="G40" s="2">
        <v>44661</v>
      </c>
    </row>
    <row r="41" spans="1:7" x14ac:dyDescent="0.3">
      <c r="A41" t="s">
        <v>1233</v>
      </c>
      <c r="B41" s="4">
        <v>183</v>
      </c>
      <c r="C41" t="s">
        <v>1294</v>
      </c>
      <c r="D41" t="s">
        <v>1295</v>
      </c>
      <c r="E41" t="s">
        <v>629</v>
      </c>
      <c r="F41" s="5">
        <v>0.71875</v>
      </c>
      <c r="G41" s="2">
        <v>44662</v>
      </c>
    </row>
    <row r="42" spans="1:7" x14ac:dyDescent="0.3">
      <c r="A42" t="s">
        <v>1234</v>
      </c>
      <c r="B42" s="4">
        <v>156</v>
      </c>
      <c r="C42" t="s">
        <v>1293</v>
      </c>
      <c r="D42" t="s">
        <v>1295</v>
      </c>
      <c r="E42" t="s">
        <v>661</v>
      </c>
      <c r="F42" s="5">
        <v>0.13940972222222223</v>
      </c>
      <c r="G42" s="2">
        <v>44663</v>
      </c>
    </row>
    <row r="43" spans="1:7" x14ac:dyDescent="0.3">
      <c r="A43" t="s">
        <v>1235</v>
      </c>
      <c r="B43" s="4">
        <v>108</v>
      </c>
      <c r="C43" t="s">
        <v>1294</v>
      </c>
      <c r="D43" t="s">
        <v>1295</v>
      </c>
      <c r="E43" t="s">
        <v>655</v>
      </c>
      <c r="F43" s="5">
        <v>0.46609953703703705</v>
      </c>
      <c r="G43" s="2">
        <v>44664</v>
      </c>
    </row>
    <row r="44" spans="1:7" x14ac:dyDescent="0.3">
      <c r="A44" t="s">
        <v>1236</v>
      </c>
      <c r="B44" s="4">
        <v>197</v>
      </c>
      <c r="C44" t="s">
        <v>1293</v>
      </c>
      <c r="D44" t="s">
        <v>1295</v>
      </c>
      <c r="E44" t="s">
        <v>667</v>
      </c>
      <c r="F44" s="5">
        <v>0.6875</v>
      </c>
      <c r="G44" s="2">
        <v>44665</v>
      </c>
    </row>
    <row r="45" spans="1:7" x14ac:dyDescent="0.3">
      <c r="A45" t="s">
        <v>1237</v>
      </c>
      <c r="B45" s="4">
        <v>92</v>
      </c>
      <c r="C45" t="s">
        <v>1293</v>
      </c>
      <c r="D45" t="s">
        <v>1295</v>
      </c>
      <c r="E45" t="s">
        <v>611</v>
      </c>
      <c r="F45" s="5">
        <v>0.39253472222222219</v>
      </c>
      <c r="G45" s="2">
        <v>44666</v>
      </c>
    </row>
    <row r="46" spans="1:7" x14ac:dyDescent="0.3">
      <c r="A46" t="s">
        <v>1238</v>
      </c>
      <c r="B46" s="4">
        <v>79</v>
      </c>
      <c r="C46" t="s">
        <v>1294</v>
      </c>
      <c r="D46" t="s">
        <v>1295</v>
      </c>
      <c r="E46" t="s">
        <v>653</v>
      </c>
      <c r="F46" s="5">
        <v>0.78530092592592593</v>
      </c>
      <c r="G46" s="2">
        <v>44666</v>
      </c>
    </row>
    <row r="47" spans="1:7" x14ac:dyDescent="0.3">
      <c r="A47" t="s">
        <v>1239</v>
      </c>
      <c r="B47" s="4">
        <v>109</v>
      </c>
      <c r="C47" t="s">
        <v>1294</v>
      </c>
      <c r="D47" t="s">
        <v>1295</v>
      </c>
      <c r="E47" t="s">
        <v>679</v>
      </c>
      <c r="F47" s="5">
        <v>0.13194444444444445</v>
      </c>
      <c r="G47" s="2">
        <v>44667</v>
      </c>
    </row>
    <row r="48" spans="1:7" x14ac:dyDescent="0.3">
      <c r="A48" t="s">
        <v>1240</v>
      </c>
      <c r="B48" s="4">
        <v>102</v>
      </c>
      <c r="C48" t="s">
        <v>1294</v>
      </c>
      <c r="D48" t="s">
        <v>1295</v>
      </c>
      <c r="E48" t="s">
        <v>644</v>
      </c>
      <c r="F48" s="5">
        <v>0.94826388888888891</v>
      </c>
      <c r="G48" s="2">
        <v>44668</v>
      </c>
    </row>
    <row r="49" spans="1:15" x14ac:dyDescent="0.3">
      <c r="A49" t="s">
        <v>1241</v>
      </c>
      <c r="B49" s="4">
        <v>57</v>
      </c>
      <c r="C49" t="s">
        <v>1293</v>
      </c>
      <c r="D49" t="s">
        <v>1191</v>
      </c>
      <c r="E49" t="s">
        <v>604</v>
      </c>
      <c r="F49" s="5">
        <v>0.52083333333333337</v>
      </c>
      <c r="G49" s="2">
        <v>44669</v>
      </c>
    </row>
    <row r="50" spans="1:15" x14ac:dyDescent="0.3">
      <c r="A50" t="s">
        <v>1242</v>
      </c>
      <c r="B50" s="4">
        <v>106</v>
      </c>
      <c r="C50" t="s">
        <v>1293</v>
      </c>
      <c r="D50" t="s">
        <v>1191</v>
      </c>
      <c r="E50" t="s">
        <v>634</v>
      </c>
      <c r="F50" s="5">
        <v>0.64829861111111109</v>
      </c>
      <c r="G50" s="2">
        <v>44669</v>
      </c>
    </row>
    <row r="51" spans="1:15" x14ac:dyDescent="0.3">
      <c r="A51" t="s">
        <v>1243</v>
      </c>
      <c r="B51" s="4">
        <v>69</v>
      </c>
      <c r="C51" t="s">
        <v>1294</v>
      </c>
      <c r="D51" t="s">
        <v>1191</v>
      </c>
      <c r="E51" t="s">
        <v>620</v>
      </c>
      <c r="F51" s="5">
        <v>0.22245370370370368</v>
      </c>
      <c r="G51" s="2">
        <v>44670</v>
      </c>
    </row>
    <row r="52" spans="1:15" x14ac:dyDescent="0.3">
      <c r="A52" t="s">
        <v>1244</v>
      </c>
      <c r="B52" s="4">
        <v>154</v>
      </c>
      <c r="C52" t="s">
        <v>1293</v>
      </c>
      <c r="D52" t="s">
        <v>1191</v>
      </c>
      <c r="E52" t="s">
        <v>638</v>
      </c>
      <c r="F52" s="5">
        <v>0.99998842592592585</v>
      </c>
      <c r="G52" s="2">
        <v>44671</v>
      </c>
    </row>
    <row r="53" spans="1:15" x14ac:dyDescent="0.3">
      <c r="A53" t="s">
        <v>1245</v>
      </c>
      <c r="B53" s="4">
        <v>97</v>
      </c>
      <c r="C53" t="s">
        <v>1294</v>
      </c>
      <c r="D53" t="s">
        <v>1191</v>
      </c>
      <c r="E53" t="s">
        <v>606</v>
      </c>
      <c r="F53" s="5">
        <v>0.61510416666666667</v>
      </c>
      <c r="G53" s="2">
        <v>44672</v>
      </c>
    </row>
    <row r="54" spans="1:15" x14ac:dyDescent="0.3">
      <c r="A54" t="s">
        <v>1246</v>
      </c>
      <c r="B54" s="4">
        <v>56</v>
      </c>
      <c r="C54" t="s">
        <v>1293</v>
      </c>
      <c r="D54" t="s">
        <v>1191</v>
      </c>
      <c r="E54" t="s">
        <v>692</v>
      </c>
      <c r="F54" s="5">
        <v>0.375</v>
      </c>
      <c r="G54" s="2">
        <v>44673</v>
      </c>
    </row>
    <row r="55" spans="1:15" x14ac:dyDescent="0.3">
      <c r="A55" t="s">
        <v>1247</v>
      </c>
      <c r="B55" s="4">
        <v>149</v>
      </c>
      <c r="C55" t="s">
        <v>1293</v>
      </c>
      <c r="D55" t="s">
        <v>1191</v>
      </c>
      <c r="E55" t="s">
        <v>657</v>
      </c>
      <c r="F55" s="5">
        <v>0.75706018518518514</v>
      </c>
      <c r="G55" s="2">
        <v>44674</v>
      </c>
    </row>
    <row r="56" spans="1:15" x14ac:dyDescent="0.3">
      <c r="A56" t="s">
        <v>1248</v>
      </c>
      <c r="B56" s="4">
        <v>57</v>
      </c>
      <c r="C56" t="s">
        <v>1294</v>
      </c>
      <c r="D56" t="s">
        <v>1191</v>
      </c>
      <c r="E56" t="s">
        <v>683</v>
      </c>
      <c r="F56" s="5">
        <v>0.35416666666666669</v>
      </c>
      <c r="G56" s="2">
        <v>44675</v>
      </c>
    </row>
    <row r="57" spans="1:15" x14ac:dyDescent="0.3">
      <c r="A57" t="s">
        <v>1249</v>
      </c>
      <c r="B57" s="4">
        <v>164</v>
      </c>
      <c r="C57" t="s">
        <v>1294</v>
      </c>
      <c r="D57" t="s">
        <v>1191</v>
      </c>
      <c r="E57" t="s">
        <v>619</v>
      </c>
      <c r="F57" s="5">
        <v>0.68107638888888899</v>
      </c>
      <c r="G57" s="2">
        <v>44675</v>
      </c>
    </row>
    <row r="58" spans="1:15" x14ac:dyDescent="0.3">
      <c r="A58" t="s">
        <v>1250</v>
      </c>
      <c r="B58" s="4">
        <v>121</v>
      </c>
      <c r="C58" t="s">
        <v>1294</v>
      </c>
      <c r="D58" t="s">
        <v>1191</v>
      </c>
      <c r="E58" t="s">
        <v>636</v>
      </c>
      <c r="F58" s="5">
        <v>0.95833333333333337</v>
      </c>
      <c r="G58" s="2">
        <v>44676</v>
      </c>
      <c r="O58" s="2"/>
    </row>
    <row r="59" spans="1:15" x14ac:dyDescent="0.3">
      <c r="A59" t="s">
        <v>1251</v>
      </c>
      <c r="B59" s="4">
        <v>59</v>
      </c>
      <c r="C59" t="s">
        <v>1293</v>
      </c>
      <c r="D59" t="s">
        <v>1191</v>
      </c>
      <c r="E59" t="s">
        <v>614</v>
      </c>
      <c r="F59" s="5">
        <v>0.24716435185185184</v>
      </c>
      <c r="G59" s="2">
        <v>44676</v>
      </c>
      <c r="O59" s="2"/>
    </row>
    <row r="60" spans="1:15" x14ac:dyDescent="0.3">
      <c r="A60" t="s">
        <v>1252</v>
      </c>
      <c r="B60" s="4">
        <v>190</v>
      </c>
      <c r="C60" t="s">
        <v>1293</v>
      </c>
      <c r="D60" t="s">
        <v>1191</v>
      </c>
      <c r="E60" t="s">
        <v>684</v>
      </c>
      <c r="F60" s="5">
        <v>0.5835069444444444</v>
      </c>
      <c r="G60" s="2">
        <v>44676</v>
      </c>
      <c r="O60" s="2"/>
    </row>
    <row r="61" spans="1:15" x14ac:dyDescent="0.3">
      <c r="A61" t="s">
        <v>1253</v>
      </c>
      <c r="B61" s="4">
        <v>179</v>
      </c>
      <c r="C61" t="s">
        <v>1294</v>
      </c>
      <c r="D61" t="s">
        <v>1191</v>
      </c>
      <c r="E61" t="s">
        <v>658</v>
      </c>
      <c r="F61" s="5">
        <v>0.86145833333333333</v>
      </c>
      <c r="G61" s="2">
        <v>44676</v>
      </c>
      <c r="O61" s="2"/>
    </row>
    <row r="62" spans="1:15" x14ac:dyDescent="0.3">
      <c r="A62" t="s">
        <v>1254</v>
      </c>
      <c r="B62" s="4">
        <v>55</v>
      </c>
      <c r="C62" t="s">
        <v>1293</v>
      </c>
      <c r="D62" t="s">
        <v>1191</v>
      </c>
      <c r="E62" t="s">
        <v>610</v>
      </c>
      <c r="F62" s="5">
        <v>0.50847222222222221</v>
      </c>
      <c r="G62" s="2">
        <v>44676</v>
      </c>
      <c r="O62" s="2"/>
    </row>
    <row r="63" spans="1:15" x14ac:dyDescent="0.3">
      <c r="A63" t="s">
        <v>1255</v>
      </c>
      <c r="B63" s="4">
        <v>165</v>
      </c>
      <c r="C63" t="s">
        <v>1294</v>
      </c>
      <c r="D63" t="s">
        <v>1191</v>
      </c>
      <c r="E63" t="s">
        <v>693</v>
      </c>
      <c r="F63" s="5">
        <v>0.14618055555555556</v>
      </c>
      <c r="G63" s="2">
        <v>44676</v>
      </c>
      <c r="O63" s="2"/>
    </row>
    <row r="64" spans="1:15" x14ac:dyDescent="0.3">
      <c r="A64" t="s">
        <v>1256</v>
      </c>
      <c r="B64" s="4">
        <v>91</v>
      </c>
      <c r="C64" t="s">
        <v>1293</v>
      </c>
      <c r="D64" t="s">
        <v>1191</v>
      </c>
      <c r="E64" t="s">
        <v>618</v>
      </c>
      <c r="F64" s="5">
        <v>0.79660879629629633</v>
      </c>
      <c r="G64" s="2">
        <v>44676</v>
      </c>
      <c r="O64" s="2"/>
    </row>
    <row r="65" spans="1:15" x14ac:dyDescent="0.3">
      <c r="A65" t="s">
        <v>1257</v>
      </c>
      <c r="B65" s="4">
        <v>173</v>
      </c>
      <c r="C65" t="s">
        <v>1293</v>
      </c>
      <c r="D65" t="s">
        <v>1191</v>
      </c>
      <c r="E65" t="s">
        <v>631</v>
      </c>
      <c r="F65" s="5">
        <v>0.42372685185185183</v>
      </c>
      <c r="G65" s="2">
        <v>44676</v>
      </c>
      <c r="O65" s="2"/>
    </row>
    <row r="66" spans="1:15" x14ac:dyDescent="0.3">
      <c r="A66" t="s">
        <v>1258</v>
      </c>
      <c r="B66" s="4">
        <v>197</v>
      </c>
      <c r="C66" t="s">
        <v>1294</v>
      </c>
      <c r="D66" t="s">
        <v>1191</v>
      </c>
      <c r="E66" t="s">
        <v>617</v>
      </c>
      <c r="F66" s="5">
        <v>0.57696759259259256</v>
      </c>
      <c r="G66" s="2">
        <v>44676</v>
      </c>
      <c r="O66" s="2"/>
    </row>
    <row r="67" spans="1:15" x14ac:dyDescent="0.3">
      <c r="A67" t="s">
        <v>1245</v>
      </c>
      <c r="B67" s="4">
        <v>117</v>
      </c>
      <c r="C67" t="s">
        <v>1294</v>
      </c>
      <c r="D67" t="s">
        <v>1191</v>
      </c>
      <c r="E67" t="s">
        <v>607</v>
      </c>
      <c r="F67" s="5">
        <v>0.76059027777777777</v>
      </c>
      <c r="G67" s="2">
        <v>44676</v>
      </c>
      <c r="O67" s="2"/>
    </row>
    <row r="68" spans="1:15" x14ac:dyDescent="0.3">
      <c r="A68" t="s">
        <v>1259</v>
      </c>
      <c r="B68" s="4">
        <v>103</v>
      </c>
      <c r="C68" t="s">
        <v>1294</v>
      </c>
      <c r="D68" t="s">
        <v>1191</v>
      </c>
      <c r="E68" t="s">
        <v>641</v>
      </c>
      <c r="F68" s="5">
        <v>0.39971064814814811</v>
      </c>
      <c r="G68" s="2">
        <v>44676</v>
      </c>
      <c r="O68" s="2"/>
    </row>
    <row r="69" spans="1:15" x14ac:dyDescent="0.3">
      <c r="A69" t="s">
        <v>1260</v>
      </c>
      <c r="B69" s="4">
        <v>153</v>
      </c>
      <c r="C69" t="s">
        <v>1293</v>
      </c>
      <c r="D69" t="s">
        <v>1191</v>
      </c>
      <c r="E69" t="s">
        <v>670</v>
      </c>
      <c r="F69" s="5">
        <v>0.1046875</v>
      </c>
      <c r="G69" s="2">
        <v>44677</v>
      </c>
      <c r="O69" s="2"/>
    </row>
    <row r="70" spans="1:15" x14ac:dyDescent="0.3">
      <c r="A70" t="s">
        <v>1261</v>
      </c>
      <c r="B70" s="4">
        <v>161</v>
      </c>
      <c r="C70" t="s">
        <v>1293</v>
      </c>
      <c r="D70" t="s">
        <v>1191</v>
      </c>
      <c r="E70" t="s">
        <v>676</v>
      </c>
      <c r="F70" s="5">
        <v>0.47245370370370371</v>
      </c>
      <c r="G70" s="2">
        <v>44678</v>
      </c>
      <c r="O70" s="2"/>
    </row>
    <row r="71" spans="1:15" x14ac:dyDescent="0.3">
      <c r="A71" t="s">
        <v>1262</v>
      </c>
      <c r="B71" s="4">
        <v>124</v>
      </c>
      <c r="C71" t="s">
        <v>1294</v>
      </c>
      <c r="D71" t="s">
        <v>1191</v>
      </c>
      <c r="E71" t="s">
        <v>602</v>
      </c>
      <c r="F71" s="5">
        <v>0.84375</v>
      </c>
      <c r="G71" s="2">
        <v>44679</v>
      </c>
      <c r="O71" s="2"/>
    </row>
    <row r="72" spans="1:15" x14ac:dyDescent="0.3">
      <c r="A72" t="s">
        <v>1263</v>
      </c>
      <c r="B72" s="4">
        <v>186</v>
      </c>
      <c r="C72" t="s">
        <v>1293</v>
      </c>
      <c r="D72" t="s">
        <v>1191</v>
      </c>
      <c r="E72" t="s">
        <v>699</v>
      </c>
      <c r="F72" s="5">
        <v>0.19826388888888888</v>
      </c>
      <c r="G72" s="2">
        <v>44680</v>
      </c>
      <c r="O72" s="2"/>
    </row>
    <row r="73" spans="1:15" x14ac:dyDescent="0.3">
      <c r="A73" t="s">
        <v>1264</v>
      </c>
      <c r="B73" s="4">
        <v>168</v>
      </c>
      <c r="C73" t="s">
        <v>1294</v>
      </c>
      <c r="D73" t="s">
        <v>1191</v>
      </c>
      <c r="E73" t="s">
        <v>700</v>
      </c>
      <c r="F73" s="5">
        <v>0.75706018518518514</v>
      </c>
      <c r="G73" s="2">
        <v>44680</v>
      </c>
      <c r="O73" s="2"/>
    </row>
    <row r="74" spans="1:15" x14ac:dyDescent="0.3">
      <c r="A74" t="s">
        <v>1265</v>
      </c>
      <c r="B74" s="4">
        <v>107</v>
      </c>
      <c r="C74" t="s">
        <v>1293</v>
      </c>
      <c r="D74" t="s">
        <v>1191</v>
      </c>
      <c r="E74" t="s">
        <v>680</v>
      </c>
      <c r="F74" s="5">
        <v>0.58049768518518519</v>
      </c>
      <c r="G74" s="2">
        <v>44681</v>
      </c>
      <c r="O74" s="2"/>
    </row>
    <row r="75" spans="1:15" x14ac:dyDescent="0.3">
      <c r="A75" t="s">
        <v>1266</v>
      </c>
      <c r="B75" s="4">
        <v>169</v>
      </c>
      <c r="C75" t="s">
        <v>1293</v>
      </c>
      <c r="D75" t="s">
        <v>1191</v>
      </c>
      <c r="E75" t="s">
        <v>642</v>
      </c>
      <c r="F75" s="5">
        <v>0.39583333333333331</v>
      </c>
      <c r="G75" s="2">
        <v>44682</v>
      </c>
      <c r="O75" s="2"/>
    </row>
    <row r="76" spans="1:15" x14ac:dyDescent="0.3">
      <c r="A76" t="s">
        <v>1267</v>
      </c>
      <c r="B76" s="4">
        <v>110</v>
      </c>
      <c r="C76" t="s">
        <v>1294</v>
      </c>
      <c r="D76" t="s">
        <v>1191</v>
      </c>
      <c r="E76" t="s">
        <v>645</v>
      </c>
      <c r="F76" s="5">
        <v>0.65324074074074068</v>
      </c>
      <c r="G76" s="2">
        <v>44683</v>
      </c>
      <c r="O76" s="2"/>
    </row>
    <row r="77" spans="1:15" x14ac:dyDescent="0.3">
      <c r="A77" t="s">
        <v>1268</v>
      </c>
      <c r="B77" s="4">
        <v>163</v>
      </c>
      <c r="C77" t="s">
        <v>1294</v>
      </c>
      <c r="D77" t="s">
        <v>1191</v>
      </c>
      <c r="E77" t="s">
        <v>666</v>
      </c>
      <c r="F77" s="5">
        <v>0.91666666666666663</v>
      </c>
      <c r="G77" s="2">
        <v>44684</v>
      </c>
      <c r="O77" s="2"/>
    </row>
    <row r="78" spans="1:15" x14ac:dyDescent="0.3">
      <c r="A78" t="s">
        <v>1269</v>
      </c>
      <c r="B78" s="4">
        <v>84</v>
      </c>
      <c r="C78" t="s">
        <v>1294</v>
      </c>
      <c r="D78" t="s">
        <v>1191</v>
      </c>
      <c r="E78" t="s">
        <v>640</v>
      </c>
      <c r="F78" s="5">
        <v>0.22598379629629628</v>
      </c>
      <c r="G78" s="2">
        <v>44685</v>
      </c>
      <c r="O78" s="2"/>
    </row>
    <row r="79" spans="1:15" x14ac:dyDescent="0.3">
      <c r="A79" t="s">
        <v>1270</v>
      </c>
      <c r="B79" s="4">
        <v>122</v>
      </c>
      <c r="C79" t="s">
        <v>1293</v>
      </c>
      <c r="D79" t="s">
        <v>1191</v>
      </c>
      <c r="E79" t="s">
        <v>637</v>
      </c>
      <c r="F79" s="5">
        <v>0.5317708333333333</v>
      </c>
      <c r="G79" s="2">
        <v>44686</v>
      </c>
      <c r="O79" s="2"/>
    </row>
    <row r="80" spans="1:15" x14ac:dyDescent="0.3">
      <c r="A80" t="s">
        <v>1271</v>
      </c>
      <c r="B80" s="4">
        <v>58</v>
      </c>
      <c r="C80" t="s">
        <v>1293</v>
      </c>
      <c r="D80" t="s">
        <v>1191</v>
      </c>
      <c r="E80" t="s">
        <v>624</v>
      </c>
      <c r="F80" s="5">
        <v>0.8125</v>
      </c>
      <c r="G80" s="2">
        <v>44687</v>
      </c>
      <c r="O80" s="2"/>
    </row>
    <row r="81" spans="1:17" x14ac:dyDescent="0.3">
      <c r="A81" t="s">
        <v>1272</v>
      </c>
      <c r="B81" s="4">
        <v>116</v>
      </c>
      <c r="C81" t="s">
        <v>1294</v>
      </c>
      <c r="D81" t="s">
        <v>1191</v>
      </c>
      <c r="E81" t="s">
        <v>668</v>
      </c>
      <c r="F81" s="5">
        <v>9.7453703703703709E-2</v>
      </c>
      <c r="G81" s="2">
        <v>44688</v>
      </c>
      <c r="O81" s="2"/>
    </row>
    <row r="82" spans="1:17" x14ac:dyDescent="0.3">
      <c r="A82" t="s">
        <v>1273</v>
      </c>
      <c r="B82" s="4">
        <v>137</v>
      </c>
      <c r="C82" t="s">
        <v>1293</v>
      </c>
      <c r="D82" t="s">
        <v>1191</v>
      </c>
      <c r="E82" t="s">
        <v>635</v>
      </c>
      <c r="F82" s="5">
        <v>0.46609953703703705</v>
      </c>
      <c r="G82" s="2">
        <v>44689</v>
      </c>
      <c r="O82" s="2"/>
    </row>
    <row r="83" spans="1:17" x14ac:dyDescent="0.3">
      <c r="A83" t="s">
        <v>1274</v>
      </c>
      <c r="B83" s="4">
        <v>98</v>
      </c>
      <c r="C83" t="s">
        <v>1294</v>
      </c>
      <c r="D83" t="s">
        <v>1191</v>
      </c>
      <c r="E83" t="s">
        <v>669</v>
      </c>
      <c r="F83" s="5">
        <v>0.75353009259259263</v>
      </c>
      <c r="G83" s="2">
        <v>44690</v>
      </c>
      <c r="O83" s="2"/>
    </row>
    <row r="84" spans="1:17" x14ac:dyDescent="0.3">
      <c r="A84" t="s">
        <v>1275</v>
      </c>
      <c r="B84" s="4">
        <v>57</v>
      </c>
      <c r="C84" t="s">
        <v>1293</v>
      </c>
      <c r="D84" t="s">
        <v>1191</v>
      </c>
      <c r="E84" t="s">
        <v>608</v>
      </c>
      <c r="F84" s="5">
        <v>6.9907407407407404E-2</v>
      </c>
      <c r="G84" s="2">
        <v>44691</v>
      </c>
    </row>
    <row r="85" spans="1:17" x14ac:dyDescent="0.3">
      <c r="A85" t="s">
        <v>1276</v>
      </c>
      <c r="B85" s="4">
        <v>56</v>
      </c>
      <c r="C85" t="s">
        <v>1293</v>
      </c>
      <c r="D85" t="s">
        <v>1191</v>
      </c>
      <c r="E85" t="s">
        <v>601</v>
      </c>
      <c r="F85" s="5">
        <v>0.38559027777777777</v>
      </c>
      <c r="G85" s="2">
        <v>44692</v>
      </c>
    </row>
    <row r="86" spans="1:17" x14ac:dyDescent="0.3">
      <c r="A86" t="s">
        <v>1277</v>
      </c>
      <c r="B86" s="4">
        <v>174</v>
      </c>
      <c r="C86" t="s">
        <v>1294</v>
      </c>
      <c r="D86" t="s">
        <v>1191</v>
      </c>
      <c r="E86" t="s">
        <v>691</v>
      </c>
      <c r="F86" s="5">
        <v>0.66030092592592593</v>
      </c>
      <c r="G86" s="2">
        <v>44693</v>
      </c>
    </row>
    <row r="87" spans="1:17" x14ac:dyDescent="0.3">
      <c r="A87" t="s">
        <v>1278</v>
      </c>
      <c r="B87" s="4">
        <v>126</v>
      </c>
      <c r="C87" t="s">
        <v>1294</v>
      </c>
      <c r="D87" t="s">
        <v>1191</v>
      </c>
      <c r="E87" t="s">
        <v>690</v>
      </c>
      <c r="F87" s="5">
        <v>0.94137731481481479</v>
      </c>
      <c r="G87" s="2">
        <v>44694</v>
      </c>
      <c r="P87" s="2"/>
    </row>
    <row r="88" spans="1:17" x14ac:dyDescent="0.3">
      <c r="A88" t="s">
        <v>1279</v>
      </c>
      <c r="B88" s="4">
        <v>111</v>
      </c>
      <c r="C88" t="s">
        <v>1294</v>
      </c>
      <c r="D88" t="s">
        <v>1191</v>
      </c>
      <c r="E88" t="s">
        <v>648</v>
      </c>
      <c r="F88" s="5">
        <v>0.22951388888888888</v>
      </c>
      <c r="G88" s="2">
        <v>44695</v>
      </c>
      <c r="P88" s="2"/>
    </row>
    <row r="89" spans="1:17" x14ac:dyDescent="0.3">
      <c r="A89" t="s">
        <v>1280</v>
      </c>
      <c r="B89" s="4">
        <v>88</v>
      </c>
      <c r="C89" t="s">
        <v>1293</v>
      </c>
      <c r="D89" t="s">
        <v>1296</v>
      </c>
      <c r="E89" t="s">
        <v>698</v>
      </c>
      <c r="F89" s="5">
        <v>0.51412037037037039</v>
      </c>
      <c r="G89" s="2">
        <v>44696</v>
      </c>
      <c r="P89" s="2"/>
    </row>
    <row r="90" spans="1:17" x14ac:dyDescent="0.3">
      <c r="A90" t="s">
        <v>1281</v>
      </c>
      <c r="B90" s="4">
        <v>122</v>
      </c>
      <c r="C90" t="s">
        <v>1293</v>
      </c>
      <c r="D90" t="s">
        <v>1296</v>
      </c>
      <c r="E90" t="s">
        <v>647</v>
      </c>
      <c r="F90" s="5">
        <v>0.84039351851851851</v>
      </c>
      <c r="G90" s="2">
        <v>44697</v>
      </c>
      <c r="P90" s="2"/>
    </row>
    <row r="91" spans="1:17" x14ac:dyDescent="0.3">
      <c r="A91" t="s">
        <v>1282</v>
      </c>
      <c r="B91" s="4">
        <v>116</v>
      </c>
      <c r="C91" t="s">
        <v>1294</v>
      </c>
      <c r="D91" t="s">
        <v>1296</v>
      </c>
      <c r="E91" t="s">
        <v>652</v>
      </c>
      <c r="F91" s="5">
        <v>0.12216435185185186</v>
      </c>
      <c r="G91" s="2">
        <v>44698</v>
      </c>
      <c r="P91" s="2"/>
    </row>
    <row r="92" spans="1:17" x14ac:dyDescent="0.3">
      <c r="A92" t="s">
        <v>1283</v>
      </c>
      <c r="B92" s="4">
        <v>73</v>
      </c>
      <c r="C92" t="s">
        <v>1293</v>
      </c>
      <c r="D92" t="s">
        <v>1296</v>
      </c>
      <c r="E92" t="s">
        <v>603</v>
      </c>
      <c r="F92" s="5">
        <v>0.49010416666666662</v>
      </c>
      <c r="G92" s="2">
        <v>44699</v>
      </c>
      <c r="P92" s="2"/>
    </row>
    <row r="93" spans="1:17" x14ac:dyDescent="0.3">
      <c r="A93" t="s">
        <v>1284</v>
      </c>
      <c r="B93" s="4">
        <v>139</v>
      </c>
      <c r="C93" t="s">
        <v>1294</v>
      </c>
      <c r="D93" t="s">
        <v>1296</v>
      </c>
      <c r="E93" t="s">
        <v>660</v>
      </c>
      <c r="F93" s="5">
        <v>0.77471064814814816</v>
      </c>
      <c r="G93" s="2">
        <v>44700</v>
      </c>
      <c r="P93" s="2"/>
    </row>
    <row r="94" spans="1:17" x14ac:dyDescent="0.3">
      <c r="A94" t="s">
        <v>1285</v>
      </c>
      <c r="B94" s="4">
        <v>178</v>
      </c>
      <c r="C94" t="s">
        <v>1293</v>
      </c>
      <c r="D94" t="s">
        <v>1296</v>
      </c>
      <c r="E94" t="s">
        <v>605</v>
      </c>
      <c r="F94" s="2">
        <v>44701</v>
      </c>
      <c r="G94" s="5">
        <v>7.6967592592592601E-2</v>
      </c>
      <c r="P94" s="2"/>
    </row>
    <row r="95" spans="1:17" x14ac:dyDescent="0.3">
      <c r="A95" t="s">
        <v>1286</v>
      </c>
      <c r="B95" s="4">
        <v>121</v>
      </c>
      <c r="C95" t="s">
        <v>1293</v>
      </c>
      <c r="D95" t="s">
        <v>1296</v>
      </c>
      <c r="E95" t="s">
        <v>677</v>
      </c>
      <c r="F95" s="2">
        <v>44702</v>
      </c>
      <c r="G95" s="5">
        <v>0.39265046296296297</v>
      </c>
      <c r="P95" s="2"/>
      <c r="Q95" s="5"/>
    </row>
    <row r="96" spans="1:17" x14ac:dyDescent="0.3">
      <c r="A96" t="s">
        <v>1287</v>
      </c>
      <c r="B96" s="4">
        <v>150</v>
      </c>
      <c r="C96" t="s">
        <v>1294</v>
      </c>
      <c r="D96" t="s">
        <v>1296</v>
      </c>
      <c r="E96" t="s">
        <v>673</v>
      </c>
      <c r="F96" s="2">
        <v>44703</v>
      </c>
      <c r="G96" s="5">
        <v>0.65324074074074068</v>
      </c>
      <c r="P96" s="2"/>
      <c r="Q96" s="5"/>
    </row>
    <row r="97" spans="1:17" x14ac:dyDescent="0.3">
      <c r="A97" t="s">
        <v>1288</v>
      </c>
      <c r="B97" s="4">
        <v>89</v>
      </c>
      <c r="C97" t="s">
        <v>1294</v>
      </c>
      <c r="D97" t="s">
        <v>1296</v>
      </c>
      <c r="E97" t="s">
        <v>674</v>
      </c>
      <c r="F97" s="2">
        <v>44704</v>
      </c>
      <c r="G97" s="5">
        <v>0.93784722222222217</v>
      </c>
      <c r="P97" s="2"/>
      <c r="Q97" s="5"/>
    </row>
    <row r="98" spans="1:17" x14ac:dyDescent="0.3">
      <c r="A98" t="s">
        <v>1289</v>
      </c>
      <c r="B98" s="4">
        <v>87</v>
      </c>
      <c r="C98" t="s">
        <v>1294</v>
      </c>
      <c r="D98" t="s">
        <v>1296</v>
      </c>
      <c r="E98" t="s">
        <v>650</v>
      </c>
      <c r="F98" s="2">
        <v>44705</v>
      </c>
      <c r="G98" s="5">
        <v>0.22245370370370368</v>
      </c>
      <c r="P98" s="2"/>
      <c r="Q98" s="5"/>
    </row>
    <row r="99" spans="1:17" x14ac:dyDescent="0.3">
      <c r="A99" t="s">
        <v>1290</v>
      </c>
      <c r="B99" s="4">
        <v>83</v>
      </c>
      <c r="C99" t="s">
        <v>1293</v>
      </c>
      <c r="D99" t="s">
        <v>1296</v>
      </c>
      <c r="E99" t="s">
        <v>681</v>
      </c>
      <c r="F99" s="2">
        <v>44706</v>
      </c>
      <c r="G99" s="5">
        <v>0.50706018518518514</v>
      </c>
      <c r="P99" s="2"/>
      <c r="Q99" s="5"/>
    </row>
    <row r="100" spans="1:17" x14ac:dyDescent="0.3">
      <c r="A100" t="s">
        <v>1291</v>
      </c>
      <c r="B100" s="4">
        <v>77</v>
      </c>
      <c r="C100" t="s">
        <v>1293</v>
      </c>
      <c r="D100" t="s">
        <v>1296</v>
      </c>
      <c r="E100" t="s">
        <v>662</v>
      </c>
      <c r="F100" s="2">
        <v>44706</v>
      </c>
      <c r="G100" s="5">
        <v>0.79166666666666663</v>
      </c>
      <c r="P100" s="2"/>
      <c r="Q100" s="5"/>
    </row>
    <row r="101" spans="1:17" x14ac:dyDescent="0.3">
      <c r="A101" t="s">
        <v>1292</v>
      </c>
      <c r="B101" s="4">
        <v>179</v>
      </c>
      <c r="C101" t="s">
        <v>1293</v>
      </c>
      <c r="D101" t="s">
        <v>1296</v>
      </c>
      <c r="E101" t="s">
        <v>616</v>
      </c>
      <c r="F101" s="2">
        <v>44707</v>
      </c>
      <c r="G101" s="5">
        <v>0.11863425925925926</v>
      </c>
      <c r="P101" s="2"/>
      <c r="Q101" s="5"/>
    </row>
    <row r="102" spans="1:17" x14ac:dyDescent="0.3">
      <c r="F102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7F2A3-7AE5-4DC0-A265-3D4CA7593E1F}">
  <dimension ref="A1:D122"/>
  <sheetViews>
    <sheetView topLeftCell="A51" workbookViewId="0">
      <selection activeCell="J64" sqref="J64"/>
    </sheetView>
  </sheetViews>
  <sheetFormatPr defaultRowHeight="14.4" x14ac:dyDescent="0.3"/>
  <cols>
    <col min="2" max="2" width="12.88671875" customWidth="1"/>
    <col min="3" max="3" width="46.88671875" customWidth="1"/>
    <col min="4" max="4" width="14.88671875" customWidth="1"/>
  </cols>
  <sheetData>
    <row r="1" spans="1:4" x14ac:dyDescent="0.3">
      <c r="A1" s="3" t="s">
        <v>434</v>
      </c>
      <c r="B1" t="s">
        <v>430</v>
      </c>
      <c r="C1" t="s">
        <v>1751</v>
      </c>
      <c r="D1" t="s">
        <v>1752</v>
      </c>
    </row>
    <row r="2" spans="1:4" x14ac:dyDescent="0.3">
      <c r="A2" t="s">
        <v>442</v>
      </c>
      <c r="B2" s="7">
        <v>44635</v>
      </c>
      <c r="C2" t="str">
        <f>CONCATENATE(Match_report!C2," vs ",Match_report!D2)</f>
        <v>Gujarat Titans vs Chennai Super Kings</v>
      </c>
      <c r="D2" t="s">
        <v>1190</v>
      </c>
    </row>
    <row r="3" spans="1:4" x14ac:dyDescent="0.3">
      <c r="A3" t="s">
        <v>443</v>
      </c>
      <c r="B3" s="7">
        <v>44636</v>
      </c>
      <c r="C3" t="str">
        <f>CONCATENATE(Match_report!C3," vs ",Match_report!D3)</f>
        <v>Punjab Kings vs Kolkata Knight Riders</v>
      </c>
      <c r="D3" t="s">
        <v>1190</v>
      </c>
    </row>
    <row r="4" spans="1:4" x14ac:dyDescent="0.3">
      <c r="A4" t="s">
        <v>444</v>
      </c>
      <c r="B4" s="7">
        <v>44637</v>
      </c>
      <c r="C4" t="str">
        <f>CONCATENATE(Match_report!C4," vs ",Match_report!D4)</f>
        <v>Lucknow Super Giants vs Delhi Capitals</v>
      </c>
      <c r="D4" t="s">
        <v>1190</v>
      </c>
    </row>
    <row r="5" spans="1:4" x14ac:dyDescent="0.3">
      <c r="A5" t="s">
        <v>445</v>
      </c>
      <c r="B5" s="7">
        <v>44638</v>
      </c>
      <c r="C5" t="str">
        <f>CONCATENATE(Match_report!C5," vs ",Match_report!D5)</f>
        <v>Sunrisers Hyderabad vs Rajasthan Royals</v>
      </c>
      <c r="D5" t="s">
        <v>1190</v>
      </c>
    </row>
    <row r="6" spans="1:4" x14ac:dyDescent="0.3">
      <c r="A6" t="s">
        <v>446</v>
      </c>
      <c r="B6" s="7">
        <v>44639</v>
      </c>
      <c r="C6" t="str">
        <f>CONCATENATE(Match_report!C6," vs ",Match_report!D6)</f>
        <v>Royal Challengers Bangalore vs Mumbai Indians</v>
      </c>
      <c r="D6" t="s">
        <v>1190</v>
      </c>
    </row>
    <row r="7" spans="1:4" x14ac:dyDescent="0.3">
      <c r="A7" t="s">
        <v>447</v>
      </c>
      <c r="B7" s="7">
        <v>44640</v>
      </c>
      <c r="C7" t="str">
        <f>CONCATENATE(Match_report!C7," vs ",Match_report!D7)</f>
        <v>Chennai Super Kings vs Lucknow Super Giants</v>
      </c>
      <c r="D7" t="s">
        <v>1190</v>
      </c>
    </row>
    <row r="8" spans="1:4" x14ac:dyDescent="0.3">
      <c r="A8" t="s">
        <v>448</v>
      </c>
      <c r="B8" s="7">
        <v>44641</v>
      </c>
      <c r="C8" t="str">
        <f>CONCATENATE(Match_report!C8," vs ",Match_report!D8)</f>
        <v>Delhi Capitals vs Gujarat Titans</v>
      </c>
      <c r="D8" t="s">
        <v>1190</v>
      </c>
    </row>
    <row r="9" spans="1:4" x14ac:dyDescent="0.3">
      <c r="A9" t="s">
        <v>449</v>
      </c>
      <c r="B9" s="7">
        <v>44642</v>
      </c>
      <c r="C9" t="str">
        <f>CONCATENATE(Match_report!C9," vs ",Match_report!D9)</f>
        <v>Rajasthan Royals vs Punjab Kings</v>
      </c>
      <c r="D9" t="s">
        <v>1190</v>
      </c>
    </row>
    <row r="10" spans="1:4" x14ac:dyDescent="0.3">
      <c r="A10" t="s">
        <v>450</v>
      </c>
      <c r="B10" s="7">
        <v>44643</v>
      </c>
      <c r="C10" t="str">
        <f>CONCATENATE(Match_report!C10," vs ",Match_report!D10)</f>
        <v>Kolkata Knight Riders vs Royal Challengers Bangalore</v>
      </c>
      <c r="D10" t="s">
        <v>1190</v>
      </c>
    </row>
    <row r="11" spans="1:4" x14ac:dyDescent="0.3">
      <c r="A11" t="s">
        <v>451</v>
      </c>
      <c r="B11" s="7">
        <v>44644</v>
      </c>
      <c r="C11" t="str">
        <f>CONCATENATE(Match_report!C11," vs ",Match_report!D11)</f>
        <v>Lucknow Super Giants vs Sunrisers Hyderabad</v>
      </c>
      <c r="D11" t="s">
        <v>1190</v>
      </c>
    </row>
    <row r="12" spans="1:4" x14ac:dyDescent="0.3">
      <c r="A12" t="s">
        <v>452</v>
      </c>
      <c r="B12" s="7">
        <v>44645</v>
      </c>
      <c r="C12" t="str">
        <f>CONCATENATE(Match_report!C12," vs ",Match_report!D12)</f>
        <v>Rajasthan Royals vs Delhi Capitals</v>
      </c>
      <c r="D12" t="s">
        <v>1190</v>
      </c>
    </row>
    <row r="13" spans="1:4" x14ac:dyDescent="0.3">
      <c r="A13" t="s">
        <v>453</v>
      </c>
      <c r="B13" s="7">
        <v>44646</v>
      </c>
      <c r="C13" t="str">
        <f>CONCATENATE(Match_report!C13," vs ",Match_report!D13)</f>
        <v>Mumbai Indians vs Chennai Super Kings</v>
      </c>
      <c r="D13" t="s">
        <v>1190</v>
      </c>
    </row>
    <row r="14" spans="1:4" x14ac:dyDescent="0.3">
      <c r="A14" t="s">
        <v>454</v>
      </c>
      <c r="B14" s="7">
        <v>44647</v>
      </c>
      <c r="C14" t="str">
        <f>CONCATENATE(Match_report!C14," vs ",Match_report!D14)</f>
        <v>Gujarat Titans vs Kolkata Knight Riders</v>
      </c>
      <c r="D14" t="s">
        <v>1190</v>
      </c>
    </row>
    <row r="15" spans="1:4" x14ac:dyDescent="0.3">
      <c r="A15" t="s">
        <v>455</v>
      </c>
      <c r="B15" s="7">
        <v>44648</v>
      </c>
      <c r="C15" t="str">
        <f>CONCATENATE(Match_report!C15," vs ",Match_report!D15)</f>
        <v>Sunrisers Hyderabad vs Punjab Kings</v>
      </c>
      <c r="D15" t="s">
        <v>1190</v>
      </c>
    </row>
    <row r="16" spans="1:4" x14ac:dyDescent="0.3">
      <c r="A16" t="s">
        <v>456</v>
      </c>
      <c r="B16" s="7">
        <v>44649</v>
      </c>
      <c r="C16" t="str">
        <f>CONCATENATE(Match_report!C16," vs ",Match_report!D16)</f>
        <v>Royal Challengers Bangalore vs Lucknow Super Giants</v>
      </c>
      <c r="D16" t="s">
        <v>1190</v>
      </c>
    </row>
    <row r="17" spans="1:4" x14ac:dyDescent="0.3">
      <c r="A17" t="s">
        <v>457</v>
      </c>
      <c r="B17" s="7">
        <v>44650</v>
      </c>
      <c r="C17" t="str">
        <f>CONCATENATE(Match_report!C17," vs ",Match_report!D17)</f>
        <v>Delhi Capitals vs Mumbai Indians</v>
      </c>
      <c r="D17" t="s">
        <v>1190</v>
      </c>
    </row>
    <row r="18" spans="1:4" x14ac:dyDescent="0.3">
      <c r="A18" t="s">
        <v>458</v>
      </c>
      <c r="B18" s="7">
        <v>44651</v>
      </c>
      <c r="C18" t="str">
        <f>CONCATENATE(Match_report!C18," vs ",Match_report!D18)</f>
        <v>Chennai Super Kings vs Rajasthan Royals</v>
      </c>
      <c r="D18" t="s">
        <v>1190</v>
      </c>
    </row>
    <row r="19" spans="1:4" x14ac:dyDescent="0.3">
      <c r="A19" t="s">
        <v>459</v>
      </c>
      <c r="B19" s="7">
        <v>44652</v>
      </c>
      <c r="C19" t="str">
        <f>CONCATENATE(Match_report!C19," vs ",Match_report!D19)</f>
        <v>Punjab Kings vs Gujarat Titans</v>
      </c>
      <c r="D19" t="s">
        <v>1190</v>
      </c>
    </row>
    <row r="20" spans="1:4" x14ac:dyDescent="0.3">
      <c r="A20" t="s">
        <v>460</v>
      </c>
      <c r="B20" s="7">
        <v>44653</v>
      </c>
      <c r="C20" t="str">
        <f>CONCATENATE(Match_report!C20," vs ",Match_report!D20)</f>
        <v>Kolkata Knight Riders vs Sunrisers Hyderabad</v>
      </c>
      <c r="D20" t="s">
        <v>1190</v>
      </c>
    </row>
    <row r="21" spans="1:4" x14ac:dyDescent="0.3">
      <c r="A21" t="s">
        <v>461</v>
      </c>
      <c r="B21" s="7">
        <v>44654</v>
      </c>
      <c r="C21" t="str">
        <f>CONCATENATE(Match_report!C21," vs ",Match_report!D21)</f>
        <v>Royal Challengers Bangalore vs Delhi Capitals</v>
      </c>
      <c r="D21" t="s">
        <v>1190</v>
      </c>
    </row>
    <row r="22" spans="1:4" x14ac:dyDescent="0.3">
      <c r="A22" t="s">
        <v>462</v>
      </c>
      <c r="B22" s="7">
        <v>44655</v>
      </c>
      <c r="C22" t="str">
        <f>CONCATENATE(Match_report!C22," vs ",Match_report!D22)</f>
        <v>Lucknow Super Giants vs Punjab Kings</v>
      </c>
      <c r="D22" t="s">
        <v>1190</v>
      </c>
    </row>
    <row r="23" spans="1:4" x14ac:dyDescent="0.3">
      <c r="A23" t="s">
        <v>463</v>
      </c>
      <c r="B23" s="7">
        <v>44656</v>
      </c>
      <c r="C23" t="str">
        <f>CONCATENATE(Match_report!C23," vs ",Match_report!D23)</f>
        <v>Mumbai Indians vs Kolkata Knight Riders</v>
      </c>
      <c r="D23" t="s">
        <v>1190</v>
      </c>
    </row>
    <row r="24" spans="1:4" x14ac:dyDescent="0.3">
      <c r="A24" t="s">
        <v>464</v>
      </c>
      <c r="B24" s="7">
        <v>44657</v>
      </c>
      <c r="C24" t="str">
        <f>CONCATENATE(Match_report!C24," vs ",Match_report!D24)</f>
        <v>Gujarat Titans vs Rajasthan Royals</v>
      </c>
      <c r="D24" t="s">
        <v>1190</v>
      </c>
    </row>
    <row r="25" spans="1:4" x14ac:dyDescent="0.3">
      <c r="A25" t="s">
        <v>465</v>
      </c>
      <c r="B25" s="7">
        <v>44658</v>
      </c>
      <c r="C25" t="str">
        <f>CONCATENATE(Match_report!C25," vs ",Match_report!D25)</f>
        <v>Royal Challengers Bangalore vs Chennai Super Kings</v>
      </c>
      <c r="D25" t="s">
        <v>1190</v>
      </c>
    </row>
    <row r="26" spans="1:4" x14ac:dyDescent="0.3">
      <c r="A26" t="s">
        <v>466</v>
      </c>
      <c r="B26" s="7">
        <v>44659</v>
      </c>
      <c r="C26" t="str">
        <f>CONCATENATE(Match_report!C26," vs ",Match_report!D26)</f>
        <v>Sunrisers Hyderabad vs Mumbai Indians</v>
      </c>
      <c r="D26" t="s">
        <v>1190</v>
      </c>
    </row>
    <row r="27" spans="1:4" x14ac:dyDescent="0.3">
      <c r="A27" t="s">
        <v>467</v>
      </c>
      <c r="B27" s="7">
        <v>44660</v>
      </c>
      <c r="C27" t="str">
        <f>CONCATENATE(Match_report!C27," vs ",Match_report!D27)</f>
        <v>Rajasthan Royals vs Lucknow Super Giants</v>
      </c>
      <c r="D27" t="s">
        <v>1190</v>
      </c>
    </row>
    <row r="28" spans="1:4" x14ac:dyDescent="0.3">
      <c r="A28" t="s">
        <v>468</v>
      </c>
      <c r="B28" s="7">
        <v>44661</v>
      </c>
      <c r="C28" t="str">
        <f>CONCATENATE(Match_report!C28," vs ",Match_report!D28)</f>
        <v>Punjab Kings vs Royal Challengers Bangalore</v>
      </c>
      <c r="D28" t="s">
        <v>1190</v>
      </c>
    </row>
    <row r="29" spans="1:4" x14ac:dyDescent="0.3">
      <c r="A29" t="s">
        <v>469</v>
      </c>
      <c r="B29" s="7">
        <v>44662</v>
      </c>
      <c r="C29" t="str">
        <f>CONCATENATE(Match_report!C29," vs ",Match_report!D29)</f>
        <v>Delhi Capitals vs Kolkata Knight Riders</v>
      </c>
      <c r="D29" t="s">
        <v>1190</v>
      </c>
    </row>
    <row r="30" spans="1:4" x14ac:dyDescent="0.3">
      <c r="A30" t="s">
        <v>470</v>
      </c>
      <c r="B30" s="7">
        <v>44663</v>
      </c>
      <c r="C30" t="str">
        <f>CONCATENATE(Match_report!C30," vs ",Match_report!D30)</f>
        <v>Chennai Super Kings vs Sunrisers Hyderabad</v>
      </c>
      <c r="D30" t="s">
        <v>1190</v>
      </c>
    </row>
    <row r="31" spans="1:4" x14ac:dyDescent="0.3">
      <c r="A31" t="s">
        <v>471</v>
      </c>
      <c r="B31" s="7">
        <v>44664</v>
      </c>
      <c r="C31" t="str">
        <f>CONCATENATE(Match_report!C31," vs ",Match_report!D31)</f>
        <v>Lucknow Super Giants vs Gujarat Titans</v>
      </c>
      <c r="D31" t="s">
        <v>1190</v>
      </c>
    </row>
    <row r="32" spans="1:4" x14ac:dyDescent="0.3">
      <c r="A32" t="s">
        <v>472</v>
      </c>
      <c r="B32" s="7">
        <v>44665</v>
      </c>
      <c r="C32" t="str">
        <f>CONCATENATE(Match_report!C32," vs ",Match_report!D32)</f>
        <v>Mumbai Indians vs Punjab Kings</v>
      </c>
      <c r="D32" t="s">
        <v>1190</v>
      </c>
    </row>
    <row r="33" spans="1:4" x14ac:dyDescent="0.3">
      <c r="A33" t="s">
        <v>473</v>
      </c>
      <c r="B33" s="7">
        <v>44666</v>
      </c>
      <c r="C33" t="str">
        <f>CONCATENATE(Match_report!C33," vs ",Match_report!D33)</f>
        <v>Royal Challengers Bangalore vs Rajasthan Royals</v>
      </c>
      <c r="D33" t="s">
        <v>1190</v>
      </c>
    </row>
    <row r="34" spans="1:4" x14ac:dyDescent="0.3">
      <c r="A34" t="s">
        <v>474</v>
      </c>
      <c r="B34" s="7">
        <v>44667</v>
      </c>
      <c r="C34" t="str">
        <f>CONCATENATE(Match_report!C34," vs ",Match_report!D34)</f>
        <v>Kolkata Knight Riders vs Chennai Super Kings</v>
      </c>
      <c r="D34" t="s">
        <v>1190</v>
      </c>
    </row>
    <row r="35" spans="1:4" x14ac:dyDescent="0.3">
      <c r="A35" t="s">
        <v>514</v>
      </c>
      <c r="B35" s="7">
        <v>44668</v>
      </c>
      <c r="C35" t="str">
        <f>CONCATENATE(Match_report!C35," vs ",Match_report!D35)</f>
        <v>Sunrisers Hyderabad vs Delhi Capitals</v>
      </c>
      <c r="D35" t="s">
        <v>1190</v>
      </c>
    </row>
    <row r="36" spans="1:4" x14ac:dyDescent="0.3">
      <c r="A36" t="s">
        <v>515</v>
      </c>
      <c r="B36" s="7">
        <v>44669</v>
      </c>
      <c r="C36" t="str">
        <f>CONCATENATE(Match_report!C36," vs ",Match_report!D36)</f>
        <v>Gujarat Titans vs Mumbai Indians</v>
      </c>
      <c r="D36" t="s">
        <v>1190</v>
      </c>
    </row>
    <row r="37" spans="1:4" x14ac:dyDescent="0.3">
      <c r="A37" t="s">
        <v>516</v>
      </c>
      <c r="B37" s="7">
        <v>44670</v>
      </c>
      <c r="C37" t="str">
        <f>CONCATENATE(Match_report!C37," vs ",Match_report!D37)</f>
        <v>Royal Challengers Bangalore vs Kolkata Knight Riders</v>
      </c>
      <c r="D37" t="s">
        <v>1190</v>
      </c>
    </row>
    <row r="38" spans="1:4" x14ac:dyDescent="0.3">
      <c r="A38" t="s">
        <v>517</v>
      </c>
      <c r="B38" s="7">
        <v>44671</v>
      </c>
      <c r="C38" t="str">
        <f>CONCATENATE(Match_report!C38," vs ",Match_report!D38)</f>
        <v>Rajasthan Royals vs Chennai Super Kings</v>
      </c>
      <c r="D38" t="s">
        <v>1190</v>
      </c>
    </row>
    <row r="39" spans="1:4" x14ac:dyDescent="0.3">
      <c r="A39" t="s">
        <v>518</v>
      </c>
      <c r="B39" s="7">
        <v>44672</v>
      </c>
      <c r="C39" t="str">
        <f>CONCATENATE(Match_report!C39," vs ",Match_report!D39)</f>
        <v>Punjab Kings vs Lucknow Super Giants</v>
      </c>
      <c r="D39" t="s">
        <v>1190</v>
      </c>
    </row>
    <row r="40" spans="1:4" x14ac:dyDescent="0.3">
      <c r="A40" t="s">
        <v>519</v>
      </c>
      <c r="B40" s="7">
        <v>44673</v>
      </c>
      <c r="C40" t="str">
        <f>CONCATENATE(Match_report!C40," vs ",Match_report!D40)</f>
        <v>Kolkata Knight Riders vs Gujarat Titans</v>
      </c>
      <c r="D40" t="s">
        <v>1190</v>
      </c>
    </row>
    <row r="41" spans="1:4" x14ac:dyDescent="0.3">
      <c r="A41" t="s">
        <v>520</v>
      </c>
      <c r="B41" s="7">
        <v>44674</v>
      </c>
      <c r="C41" t="str">
        <f>CONCATENATE(Match_report!C41," vs ",Match_report!D41)</f>
        <v>Delhi Capitals vs Sunrisers Hyderabad</v>
      </c>
      <c r="D41" t="s">
        <v>1190</v>
      </c>
    </row>
    <row r="42" spans="1:4" x14ac:dyDescent="0.3">
      <c r="A42" t="s">
        <v>521</v>
      </c>
      <c r="B42" s="7">
        <v>44675</v>
      </c>
      <c r="C42" t="str">
        <f>CONCATENATE(Match_report!C42," vs ",Match_report!D42)</f>
        <v>Chennai Super Kings vs Punjab Kings</v>
      </c>
      <c r="D42" t="s">
        <v>1190</v>
      </c>
    </row>
    <row r="43" spans="1:4" x14ac:dyDescent="0.3">
      <c r="A43" t="s">
        <v>522</v>
      </c>
      <c r="B43" s="7">
        <v>44676</v>
      </c>
      <c r="C43" t="str">
        <f>CONCATENATE(Match_report!C43," vs ",Match_report!D43)</f>
        <v>Mumbai Indians vs Rajasthan Royals</v>
      </c>
      <c r="D43" t="s">
        <v>1190</v>
      </c>
    </row>
    <row r="44" spans="1:4" x14ac:dyDescent="0.3">
      <c r="A44" t="s">
        <v>523</v>
      </c>
      <c r="B44" s="7">
        <v>44677</v>
      </c>
      <c r="C44" t="str">
        <f>CONCATENATE(Match_report!C44," vs ",Match_report!D44)</f>
        <v>Lucknow Super Giants vs Royal Challengers Bangalore</v>
      </c>
      <c r="D44" t="s">
        <v>1190</v>
      </c>
    </row>
    <row r="45" spans="1:4" x14ac:dyDescent="0.3">
      <c r="A45" t="s">
        <v>524</v>
      </c>
      <c r="B45" s="7">
        <v>44678</v>
      </c>
      <c r="C45" t="str">
        <f>CONCATENATE(Match_report!C45," vs ",Match_report!D45)</f>
        <v>Gujarat Titans vs Delhi Capitals</v>
      </c>
      <c r="D45" t="s">
        <v>1190</v>
      </c>
    </row>
    <row r="46" spans="1:4" x14ac:dyDescent="0.3">
      <c r="A46" t="s">
        <v>525</v>
      </c>
      <c r="B46" s="7">
        <v>44679</v>
      </c>
      <c r="C46" t="str">
        <f>CONCATENATE(Match_report!C46," vs ",Match_report!D46)</f>
        <v>Punjab Kings vs Mumbai Indians</v>
      </c>
      <c r="D46" t="s">
        <v>1190</v>
      </c>
    </row>
    <row r="47" spans="1:4" x14ac:dyDescent="0.3">
      <c r="A47" t="s">
        <v>526</v>
      </c>
      <c r="B47" s="7">
        <v>44680</v>
      </c>
      <c r="C47" t="str">
        <f>CONCATENATE(Match_report!C47," vs ",Match_report!D47)</f>
        <v>Lucknow Super Giants vs Chennai Super Kings</v>
      </c>
      <c r="D47" t="s">
        <v>1190</v>
      </c>
    </row>
    <row r="48" spans="1:4" x14ac:dyDescent="0.3">
      <c r="A48" t="s">
        <v>527</v>
      </c>
      <c r="B48" s="7">
        <v>44681</v>
      </c>
      <c r="C48" t="str">
        <f>CONCATENATE(Match_report!C48," vs ",Match_report!D48)</f>
        <v>Sunrisers Hyderabad vs Kolkata Knight Riders</v>
      </c>
      <c r="D48" t="s">
        <v>1190</v>
      </c>
    </row>
    <row r="49" spans="1:4" x14ac:dyDescent="0.3">
      <c r="A49" t="s">
        <v>528</v>
      </c>
      <c r="B49" s="7">
        <v>44682</v>
      </c>
      <c r="C49" t="str">
        <f>CONCATENATE(Match_report!C49," vs ",Match_report!D49)</f>
        <v>Rajasthan Royals vs Gujarat Titans</v>
      </c>
      <c r="D49" t="s">
        <v>1190</v>
      </c>
    </row>
    <row r="50" spans="1:4" x14ac:dyDescent="0.3">
      <c r="A50" t="s">
        <v>529</v>
      </c>
      <c r="B50" s="7">
        <v>44683</v>
      </c>
      <c r="C50" t="str">
        <f>CONCATENATE(Match_report!C50," vs ",Match_report!D50)</f>
        <v>Chennai Super Kings vs Mumbai Indians</v>
      </c>
      <c r="D50" t="s">
        <v>1190</v>
      </c>
    </row>
    <row r="51" spans="1:4" x14ac:dyDescent="0.3">
      <c r="A51" t="s">
        <v>530</v>
      </c>
      <c r="B51" s="7">
        <v>44684</v>
      </c>
      <c r="C51" t="str">
        <f>CONCATENATE(Match_report!C51," vs ",Match_report!D51)</f>
        <v>Delhi Capitals vs Royal Challengers Bangalore</v>
      </c>
      <c r="D51" t="s">
        <v>1190</v>
      </c>
    </row>
    <row r="52" spans="1:4" x14ac:dyDescent="0.3">
      <c r="A52" t="s">
        <v>531</v>
      </c>
      <c r="B52" s="7">
        <v>44685</v>
      </c>
      <c r="C52" t="str">
        <f>CONCATENATE(Match_report!C52," vs ",Match_report!D52)</f>
        <v>Gujarat Titans vs Lucknow Super Giants</v>
      </c>
      <c r="D52" t="s">
        <v>1190</v>
      </c>
    </row>
    <row r="53" spans="1:4" x14ac:dyDescent="0.3">
      <c r="A53" t="s">
        <v>532</v>
      </c>
      <c r="B53" s="7">
        <v>44686</v>
      </c>
      <c r="C53" t="str">
        <f>CONCATENATE(Match_report!C53," vs ",Match_report!D53)</f>
        <v>Rajasthan Royals vs Sunrisers Hyderabad</v>
      </c>
      <c r="D53" t="s">
        <v>1190</v>
      </c>
    </row>
    <row r="54" spans="1:4" x14ac:dyDescent="0.3">
      <c r="A54" t="s">
        <v>533</v>
      </c>
      <c r="B54" s="7">
        <v>44687</v>
      </c>
      <c r="C54" t="str">
        <f>CONCATENATE(Match_report!C54," vs ",Match_report!D54)</f>
        <v>Kolkata Knight Riders vs Punjab Kings</v>
      </c>
      <c r="D54" t="s">
        <v>1190</v>
      </c>
    </row>
    <row r="55" spans="1:4" x14ac:dyDescent="0.3">
      <c r="A55" t="s">
        <v>534</v>
      </c>
      <c r="B55" s="7">
        <v>44688</v>
      </c>
      <c r="C55" t="str">
        <f>CONCATENATE(Match_report!C55," vs ",Match_report!D55)</f>
        <v>Mumbai Indians vs Royal Challengers Bangalore</v>
      </c>
      <c r="D55" t="s">
        <v>1190</v>
      </c>
    </row>
    <row r="56" spans="1:4" x14ac:dyDescent="0.3">
      <c r="A56" t="s">
        <v>535</v>
      </c>
      <c r="B56" s="7">
        <v>44689</v>
      </c>
      <c r="C56" t="str">
        <f>CONCATENATE(Match_report!C56," vs ",Match_report!D56)</f>
        <v>Chennai Super Kings vs Delhi Capitals</v>
      </c>
      <c r="D56" t="s">
        <v>1190</v>
      </c>
    </row>
    <row r="57" spans="1:4" x14ac:dyDescent="0.3">
      <c r="A57" t="s">
        <v>536</v>
      </c>
      <c r="B57" s="7">
        <v>44690</v>
      </c>
      <c r="C57" t="str">
        <f>CONCATENATE(Match_report!C57," vs ",Match_report!D57)</f>
        <v>Kolkata Knight Riders vs Rajasthan Royals</v>
      </c>
      <c r="D57" t="s">
        <v>1190</v>
      </c>
    </row>
    <row r="58" spans="1:4" x14ac:dyDescent="0.3">
      <c r="A58" t="s">
        <v>537</v>
      </c>
      <c r="B58" s="7">
        <v>44691</v>
      </c>
      <c r="C58" t="str">
        <f>CONCATENATE(Match_report!C58," vs ",Match_report!D58)</f>
        <v>Mumbai Indians vs Gujarat Titans</v>
      </c>
      <c r="D58" t="s">
        <v>1190</v>
      </c>
    </row>
    <row r="59" spans="1:4" x14ac:dyDescent="0.3">
      <c r="A59" t="s">
        <v>538</v>
      </c>
      <c r="B59" s="7">
        <v>44692</v>
      </c>
      <c r="C59" t="str">
        <f>CONCATENATE(Match_report!C59," vs ",Match_report!D59)</f>
        <v>Sunrisers Hyderabad vs Lucknow Super Giants</v>
      </c>
      <c r="D59" t="s">
        <v>1190</v>
      </c>
    </row>
    <row r="60" spans="1:4" x14ac:dyDescent="0.3">
      <c r="A60" t="s">
        <v>539</v>
      </c>
      <c r="B60" s="7">
        <v>44693</v>
      </c>
      <c r="C60" t="str">
        <f>CONCATENATE(Match_report!C60," vs ",Match_report!D60)</f>
        <v>Delhi Capitals vs Punjab Kings</v>
      </c>
      <c r="D60" t="s">
        <v>1190</v>
      </c>
    </row>
    <row r="61" spans="1:4" x14ac:dyDescent="0.3">
      <c r="A61" t="s">
        <v>540</v>
      </c>
      <c r="B61" s="7">
        <v>44694</v>
      </c>
      <c r="C61" t="str">
        <f>CONCATENATE(Match_report!C61," vs ",Match_report!D61)</f>
        <v>Rajasthan Royals vs Royal Challengers Bangalore</v>
      </c>
      <c r="D61" t="s">
        <v>1190</v>
      </c>
    </row>
    <row r="62" spans="1:4" x14ac:dyDescent="0.3">
      <c r="A62" t="s">
        <v>541</v>
      </c>
      <c r="B62" s="7">
        <v>44695</v>
      </c>
      <c r="C62" t="str">
        <f>CONCATENATE(Match_report!C62," vs ",Match_report!D62)</f>
        <v>Chennai Super Kings vs Kolkata Knight Riders</v>
      </c>
      <c r="D62" t="s">
        <v>1190</v>
      </c>
    </row>
    <row r="63" spans="1:4" x14ac:dyDescent="0.3">
      <c r="A63" t="s">
        <v>542</v>
      </c>
      <c r="B63" s="7">
        <v>44696</v>
      </c>
      <c r="C63" t="str">
        <f>CONCATENATE(Match_report!C63," vs ",Match_report!D63)</f>
        <v>Gujarat Titans vs Sunrisers Hyderabad</v>
      </c>
      <c r="D63" t="s">
        <v>1190</v>
      </c>
    </row>
    <row r="64" spans="1:4" x14ac:dyDescent="0.3">
      <c r="A64" t="s">
        <v>543</v>
      </c>
      <c r="B64" s="7">
        <v>44697</v>
      </c>
      <c r="C64" t="str">
        <f>CONCATENATE(Match_report!C64," vs ",Match_report!D64)</f>
        <v>Lucknow Super Giants vs Mumbai Indians</v>
      </c>
      <c r="D64" t="s">
        <v>1190</v>
      </c>
    </row>
    <row r="65" spans="1:4" x14ac:dyDescent="0.3">
      <c r="A65" t="s">
        <v>544</v>
      </c>
      <c r="B65" s="7">
        <v>44698</v>
      </c>
      <c r="C65" t="str">
        <f>CONCATENATE(Match_report!C65," vs ",Match_report!D65)</f>
        <v>Punjab Kings vs Delhi Capitals</v>
      </c>
      <c r="D65" t="s">
        <v>1190</v>
      </c>
    </row>
    <row r="66" spans="1:4" x14ac:dyDescent="0.3">
      <c r="A66" t="s">
        <v>545</v>
      </c>
      <c r="B66" s="7">
        <v>44699</v>
      </c>
      <c r="C66" t="str">
        <f>CONCATENATE(Match_report!C66," vs ",Match_report!D66)</f>
        <v>Sunrisers Hyderabad vs Royal Challengers Bangalore</v>
      </c>
      <c r="D66" t="s">
        <v>1190</v>
      </c>
    </row>
    <row r="67" spans="1:4" x14ac:dyDescent="0.3">
      <c r="A67" t="s">
        <v>546</v>
      </c>
      <c r="B67" s="7">
        <v>44700</v>
      </c>
      <c r="C67" t="str">
        <f>CONCATENATE(Match_report!C67," vs ",Match_report!D67)</f>
        <v>Punjab Kings vs Rajasthan Royals</v>
      </c>
      <c r="D67" t="s">
        <v>1190</v>
      </c>
    </row>
    <row r="68" spans="1:4" x14ac:dyDescent="0.3">
      <c r="A68" t="s">
        <v>547</v>
      </c>
      <c r="B68" s="7">
        <v>44701</v>
      </c>
      <c r="C68" t="str">
        <f>CONCATENATE(Match_report!C68," vs ",Match_report!D68)</f>
        <v>Delhi Capitals vs Chennai Super Kings</v>
      </c>
      <c r="D68" t="s">
        <v>1190</v>
      </c>
    </row>
    <row r="69" spans="1:4" x14ac:dyDescent="0.3">
      <c r="A69" t="s">
        <v>548</v>
      </c>
      <c r="B69" s="7">
        <v>44702</v>
      </c>
      <c r="C69" t="str">
        <f>CONCATENATE(Match_report!C69," vs ",Match_report!D69)</f>
        <v>Kolkata Knight Riders vs Lucknow Super Giants</v>
      </c>
      <c r="D69" t="s">
        <v>1190</v>
      </c>
    </row>
    <row r="70" spans="1:4" x14ac:dyDescent="0.3">
      <c r="A70" t="s">
        <v>549</v>
      </c>
      <c r="B70" s="7">
        <v>44703</v>
      </c>
      <c r="C70" t="str">
        <f>CONCATENATE(Match_report!C70," vs ",Match_report!D70)</f>
        <v>Mumbai Indians vs Sunrisers Hyderabad</v>
      </c>
      <c r="D70" t="s">
        <v>1190</v>
      </c>
    </row>
    <row r="71" spans="1:4" x14ac:dyDescent="0.3">
      <c r="A71" t="s">
        <v>550</v>
      </c>
      <c r="B71" s="7">
        <v>44704</v>
      </c>
      <c r="C71" t="str">
        <f>CONCATENATE(Match_report!C71," vs ",Match_report!D71)</f>
        <v>Royal Challengers Bangalore vs Gujarat Titans</v>
      </c>
      <c r="D71" t="s">
        <v>1190</v>
      </c>
    </row>
    <row r="72" spans="1:4" x14ac:dyDescent="0.3">
      <c r="A72" t="s">
        <v>588</v>
      </c>
      <c r="B72" s="7">
        <v>44705</v>
      </c>
      <c r="C72" t="str">
        <f>CONCATENATE(Match_report!C72," vs ",Match_report!D72)</f>
        <v>Rajasthan Royals vs Delhi Capitals</v>
      </c>
      <c r="D72" t="s">
        <v>1190</v>
      </c>
    </row>
    <row r="73" spans="1:4" x14ac:dyDescent="0.3">
      <c r="A73" t="s">
        <v>589</v>
      </c>
      <c r="B73" s="7">
        <v>44706</v>
      </c>
      <c r="C73" t="str">
        <f>CONCATENATE(Match_report!C73," vs ",Match_report!D73)</f>
        <v>Royal Challengers Bangalore vs Gujarat Titans</v>
      </c>
      <c r="D73" t="s">
        <v>1190</v>
      </c>
    </row>
    <row r="74" spans="1:4" x14ac:dyDescent="0.3">
      <c r="A74" t="s">
        <v>590</v>
      </c>
      <c r="B74" s="7">
        <v>44707</v>
      </c>
      <c r="C74" t="str">
        <f>CONCATENATE(Match_report!C74," vs ",Match_report!D74)</f>
        <v>Royal Challengers Bangalore vs Delhi Capitals</v>
      </c>
      <c r="D74" t="s">
        <v>1190</v>
      </c>
    </row>
    <row r="122" spans="2:2" x14ac:dyDescent="0.3">
      <c r="B122" t="s">
        <v>1753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6346-6B67-4CE9-AFE8-F5B07E345D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1B3C-03E8-4D81-AF8D-EA12957DAA1E}">
  <dimension ref="A1:D101"/>
  <sheetViews>
    <sheetView topLeftCell="A68" workbookViewId="0">
      <selection activeCell="D56" sqref="D56"/>
    </sheetView>
  </sheetViews>
  <sheetFormatPr defaultRowHeight="14.4" x14ac:dyDescent="0.3"/>
  <cols>
    <col min="1" max="1" width="11.33203125" customWidth="1"/>
    <col min="3" max="3" width="10.5546875" bestFit="1" customWidth="1"/>
    <col min="4" max="4" width="12.44140625" customWidth="1"/>
  </cols>
  <sheetData>
    <row r="1" spans="1:4" x14ac:dyDescent="0.3">
      <c r="A1" t="s">
        <v>1625</v>
      </c>
      <c r="B1" t="s">
        <v>1352</v>
      </c>
      <c r="C1" t="s">
        <v>430</v>
      </c>
      <c r="D1" t="s">
        <v>1626</v>
      </c>
    </row>
    <row r="2" spans="1:4" x14ac:dyDescent="0.3">
      <c r="A2" t="s">
        <v>1627</v>
      </c>
      <c r="B2" t="s">
        <v>643</v>
      </c>
      <c r="C2" s="2">
        <v>28637</v>
      </c>
      <c r="D2" t="s">
        <v>1628</v>
      </c>
    </row>
    <row r="3" spans="1:4" x14ac:dyDescent="0.3">
      <c r="A3" t="s">
        <v>1629</v>
      </c>
      <c r="B3" t="s">
        <v>1432</v>
      </c>
      <c r="C3" s="2">
        <v>36101</v>
      </c>
      <c r="D3" t="s">
        <v>1630</v>
      </c>
    </row>
    <row r="4" spans="1:4" x14ac:dyDescent="0.3">
      <c r="A4" t="s">
        <v>1631</v>
      </c>
      <c r="B4" t="s">
        <v>1434</v>
      </c>
      <c r="C4" s="2">
        <v>36233</v>
      </c>
      <c r="D4" t="s">
        <v>1630</v>
      </c>
    </row>
    <row r="5" spans="1:4" x14ac:dyDescent="0.3">
      <c r="A5" t="s">
        <v>1632</v>
      </c>
      <c r="B5" t="s">
        <v>1436</v>
      </c>
      <c r="C5" s="2">
        <v>42377</v>
      </c>
      <c r="D5" t="s">
        <v>1628</v>
      </c>
    </row>
    <row r="6" spans="1:4" x14ac:dyDescent="0.3">
      <c r="A6" t="s">
        <v>1633</v>
      </c>
      <c r="B6" t="s">
        <v>1438</v>
      </c>
      <c r="C6" s="2">
        <v>43141</v>
      </c>
      <c r="D6" t="s">
        <v>1634</v>
      </c>
    </row>
    <row r="7" spans="1:4" x14ac:dyDescent="0.3">
      <c r="A7" t="s">
        <v>1635</v>
      </c>
      <c r="B7" t="s">
        <v>1440</v>
      </c>
      <c r="C7" s="2">
        <v>28090</v>
      </c>
      <c r="D7" t="s">
        <v>1636</v>
      </c>
    </row>
    <row r="8" spans="1:4" x14ac:dyDescent="0.3">
      <c r="A8" t="s">
        <v>1637</v>
      </c>
      <c r="B8" t="s">
        <v>1442</v>
      </c>
      <c r="C8" s="2">
        <v>28178</v>
      </c>
      <c r="D8" t="s">
        <v>1634</v>
      </c>
    </row>
    <row r="9" spans="1:4" x14ac:dyDescent="0.3">
      <c r="A9" t="s">
        <v>1638</v>
      </c>
      <c r="B9" t="s">
        <v>1444</v>
      </c>
      <c r="C9" s="2">
        <v>32303</v>
      </c>
      <c r="D9" t="s">
        <v>1639</v>
      </c>
    </row>
    <row r="10" spans="1:4" x14ac:dyDescent="0.3">
      <c r="A10" t="s">
        <v>1640</v>
      </c>
      <c r="B10" t="s">
        <v>1446</v>
      </c>
      <c r="C10" s="2">
        <v>31023</v>
      </c>
      <c r="D10" t="s">
        <v>1634</v>
      </c>
    </row>
    <row r="11" spans="1:4" x14ac:dyDescent="0.3">
      <c r="A11" t="s">
        <v>1641</v>
      </c>
      <c r="B11" t="s">
        <v>1448</v>
      </c>
      <c r="C11" s="2">
        <v>39736</v>
      </c>
      <c r="D11" t="s">
        <v>1639</v>
      </c>
    </row>
    <row r="12" spans="1:4" x14ac:dyDescent="0.3">
      <c r="A12" t="s">
        <v>1642</v>
      </c>
      <c r="B12" t="s">
        <v>1450</v>
      </c>
      <c r="C12" s="2">
        <v>28283</v>
      </c>
      <c r="D12" t="s">
        <v>1630</v>
      </c>
    </row>
    <row r="13" spans="1:4" x14ac:dyDescent="0.3">
      <c r="A13" t="s">
        <v>1643</v>
      </c>
      <c r="B13" t="s">
        <v>1452</v>
      </c>
      <c r="C13" s="2">
        <v>36940</v>
      </c>
      <c r="D13" t="s">
        <v>1630</v>
      </c>
    </row>
    <row r="14" spans="1:4" x14ac:dyDescent="0.3">
      <c r="A14" t="s">
        <v>1644</v>
      </c>
      <c r="B14" t="s">
        <v>1454</v>
      </c>
      <c r="C14" s="2">
        <v>33004</v>
      </c>
      <c r="D14" t="s">
        <v>1639</v>
      </c>
    </row>
    <row r="15" spans="1:4" x14ac:dyDescent="0.3">
      <c r="A15" t="s">
        <v>1645</v>
      </c>
      <c r="B15" t="s">
        <v>1456</v>
      </c>
      <c r="C15" s="2">
        <v>35167</v>
      </c>
      <c r="D15" t="s">
        <v>1636</v>
      </c>
    </row>
    <row r="16" spans="1:4" x14ac:dyDescent="0.3">
      <c r="A16" t="s">
        <v>1646</v>
      </c>
      <c r="B16" t="s">
        <v>1357</v>
      </c>
      <c r="C16" s="2">
        <v>26109</v>
      </c>
      <c r="D16" t="s">
        <v>1630</v>
      </c>
    </row>
    <row r="17" spans="1:4" x14ac:dyDescent="0.3">
      <c r="A17" t="s">
        <v>1647</v>
      </c>
      <c r="B17" t="s">
        <v>1362</v>
      </c>
      <c r="C17" s="2">
        <v>31659</v>
      </c>
      <c r="D17" t="s">
        <v>1639</v>
      </c>
    </row>
    <row r="18" spans="1:4" x14ac:dyDescent="0.3">
      <c r="A18" t="s">
        <v>1648</v>
      </c>
      <c r="B18" t="s">
        <v>1366</v>
      </c>
      <c r="C18" s="2">
        <v>27415</v>
      </c>
      <c r="D18" t="s">
        <v>1636</v>
      </c>
    </row>
    <row r="19" spans="1:4" x14ac:dyDescent="0.3">
      <c r="A19" t="s">
        <v>1649</v>
      </c>
      <c r="B19" t="s">
        <v>1371</v>
      </c>
      <c r="C19" s="2">
        <v>27427</v>
      </c>
      <c r="D19" t="s">
        <v>1639</v>
      </c>
    </row>
    <row r="20" spans="1:4" x14ac:dyDescent="0.3">
      <c r="A20" t="s">
        <v>1650</v>
      </c>
      <c r="B20" t="s">
        <v>1375</v>
      </c>
      <c r="C20" s="2">
        <v>38695</v>
      </c>
      <c r="D20" t="s">
        <v>1630</v>
      </c>
    </row>
    <row r="21" spans="1:4" x14ac:dyDescent="0.3">
      <c r="A21" t="s">
        <v>1651</v>
      </c>
      <c r="B21" t="s">
        <v>1379</v>
      </c>
      <c r="C21" s="2">
        <v>41664</v>
      </c>
      <c r="D21" t="s">
        <v>1639</v>
      </c>
    </row>
    <row r="22" spans="1:4" x14ac:dyDescent="0.3">
      <c r="A22" t="s">
        <v>1652</v>
      </c>
      <c r="B22" t="s">
        <v>1383</v>
      </c>
      <c r="C22" s="2">
        <v>32647</v>
      </c>
      <c r="D22" t="s">
        <v>1639</v>
      </c>
    </row>
    <row r="23" spans="1:4" x14ac:dyDescent="0.3">
      <c r="A23" t="s">
        <v>1653</v>
      </c>
      <c r="B23" t="s">
        <v>1387</v>
      </c>
      <c r="C23" s="2">
        <v>33584</v>
      </c>
      <c r="D23" t="s">
        <v>1634</v>
      </c>
    </row>
    <row r="24" spans="1:4" x14ac:dyDescent="0.3">
      <c r="A24" t="s">
        <v>1654</v>
      </c>
      <c r="B24" t="s">
        <v>1391</v>
      </c>
      <c r="C24" s="2">
        <v>27341</v>
      </c>
      <c r="D24" t="s">
        <v>1639</v>
      </c>
    </row>
    <row r="25" spans="1:4" x14ac:dyDescent="0.3">
      <c r="A25" t="s">
        <v>1655</v>
      </c>
      <c r="B25" t="s">
        <v>1395</v>
      </c>
      <c r="C25" s="2">
        <v>44778</v>
      </c>
      <c r="D25" t="s">
        <v>1636</v>
      </c>
    </row>
    <row r="26" spans="1:4" x14ac:dyDescent="0.3">
      <c r="A26" t="s">
        <v>1656</v>
      </c>
      <c r="B26" t="s">
        <v>1399</v>
      </c>
      <c r="C26" s="2">
        <v>26783</v>
      </c>
      <c r="D26" t="s">
        <v>1636</v>
      </c>
    </row>
    <row r="27" spans="1:4" x14ac:dyDescent="0.3">
      <c r="A27" t="s">
        <v>1657</v>
      </c>
      <c r="B27" t="s">
        <v>1402</v>
      </c>
      <c r="C27" s="2">
        <v>39270</v>
      </c>
      <c r="D27" t="s">
        <v>1634</v>
      </c>
    </row>
    <row r="28" spans="1:4" x14ac:dyDescent="0.3">
      <c r="A28" t="s">
        <v>1658</v>
      </c>
      <c r="B28" t="s">
        <v>1405</v>
      </c>
      <c r="C28" s="2">
        <v>25598</v>
      </c>
      <c r="D28" t="s">
        <v>1634</v>
      </c>
    </row>
    <row r="29" spans="1:4" x14ac:dyDescent="0.3">
      <c r="A29" t="s">
        <v>1659</v>
      </c>
      <c r="B29" t="s">
        <v>1408</v>
      </c>
      <c r="C29" s="2">
        <v>26834</v>
      </c>
      <c r="D29" t="s">
        <v>1630</v>
      </c>
    </row>
    <row r="30" spans="1:4" x14ac:dyDescent="0.3">
      <c r="A30" t="s">
        <v>1660</v>
      </c>
      <c r="B30" t="s">
        <v>1411</v>
      </c>
      <c r="C30" s="2">
        <v>33973</v>
      </c>
      <c r="D30" t="s">
        <v>1639</v>
      </c>
    </row>
    <row r="31" spans="1:4" x14ac:dyDescent="0.3">
      <c r="A31" t="s">
        <v>1661</v>
      </c>
      <c r="B31" t="s">
        <v>1414</v>
      </c>
      <c r="C31" s="2">
        <v>38263</v>
      </c>
      <c r="D31" t="s">
        <v>1634</v>
      </c>
    </row>
    <row r="32" spans="1:4" x14ac:dyDescent="0.3">
      <c r="A32" t="s">
        <v>1662</v>
      </c>
      <c r="B32" t="s">
        <v>1417</v>
      </c>
      <c r="C32" s="2">
        <v>36182</v>
      </c>
      <c r="D32" t="s">
        <v>1636</v>
      </c>
    </row>
    <row r="33" spans="1:4" x14ac:dyDescent="0.3">
      <c r="A33" t="s">
        <v>1663</v>
      </c>
      <c r="B33" t="s">
        <v>1420</v>
      </c>
      <c r="C33" s="2">
        <v>31823</v>
      </c>
      <c r="D33" t="s">
        <v>1630</v>
      </c>
    </row>
    <row r="34" spans="1:4" x14ac:dyDescent="0.3">
      <c r="A34" t="s">
        <v>1664</v>
      </c>
      <c r="B34" t="s">
        <v>1423</v>
      </c>
      <c r="C34" s="2">
        <v>40089</v>
      </c>
      <c r="D34" t="s">
        <v>1630</v>
      </c>
    </row>
    <row r="35" spans="1:4" x14ac:dyDescent="0.3">
      <c r="A35" t="s">
        <v>1665</v>
      </c>
      <c r="B35" t="s">
        <v>1426</v>
      </c>
      <c r="C35" s="2">
        <v>44234</v>
      </c>
      <c r="D35" t="s">
        <v>1639</v>
      </c>
    </row>
    <row r="36" spans="1:4" x14ac:dyDescent="0.3">
      <c r="A36" t="s">
        <v>1666</v>
      </c>
      <c r="B36" t="s">
        <v>1478</v>
      </c>
      <c r="C36" s="2">
        <v>30400</v>
      </c>
      <c r="D36" t="s">
        <v>1636</v>
      </c>
    </row>
    <row r="37" spans="1:4" x14ac:dyDescent="0.3">
      <c r="A37" t="s">
        <v>1667</v>
      </c>
      <c r="B37" t="s">
        <v>1480</v>
      </c>
      <c r="C37" s="2">
        <v>42446</v>
      </c>
      <c r="D37" t="s">
        <v>1636</v>
      </c>
    </row>
    <row r="38" spans="1:4" x14ac:dyDescent="0.3">
      <c r="A38" t="s">
        <v>1668</v>
      </c>
      <c r="B38" t="s">
        <v>1482</v>
      </c>
      <c r="C38" s="2">
        <v>38247</v>
      </c>
      <c r="D38" t="s">
        <v>1639</v>
      </c>
    </row>
    <row r="39" spans="1:4" x14ac:dyDescent="0.3">
      <c r="A39" t="s">
        <v>1669</v>
      </c>
      <c r="B39" t="s">
        <v>1484</v>
      </c>
      <c r="C39" s="2">
        <v>38778</v>
      </c>
      <c r="D39" t="s">
        <v>1639</v>
      </c>
    </row>
    <row r="40" spans="1:4" x14ac:dyDescent="0.3">
      <c r="A40" t="s">
        <v>1670</v>
      </c>
      <c r="B40" t="s">
        <v>1486</v>
      </c>
      <c r="C40" s="2">
        <v>29382</v>
      </c>
      <c r="D40" t="s">
        <v>1639</v>
      </c>
    </row>
    <row r="41" spans="1:4" x14ac:dyDescent="0.3">
      <c r="A41" t="s">
        <v>1671</v>
      </c>
      <c r="B41" t="s">
        <v>1488</v>
      </c>
      <c r="C41" s="2">
        <v>42102</v>
      </c>
      <c r="D41" t="s">
        <v>1636</v>
      </c>
    </row>
    <row r="42" spans="1:4" x14ac:dyDescent="0.3">
      <c r="A42" t="s">
        <v>1672</v>
      </c>
      <c r="B42" t="s">
        <v>1490</v>
      </c>
      <c r="C42" s="2">
        <v>36349</v>
      </c>
      <c r="D42" t="s">
        <v>1634</v>
      </c>
    </row>
    <row r="43" spans="1:4" x14ac:dyDescent="0.3">
      <c r="A43" t="s">
        <v>1673</v>
      </c>
      <c r="B43" t="s">
        <v>1492</v>
      </c>
      <c r="C43" s="2">
        <v>39536</v>
      </c>
      <c r="D43" t="s">
        <v>1639</v>
      </c>
    </row>
    <row r="44" spans="1:4" x14ac:dyDescent="0.3">
      <c r="A44" t="s">
        <v>1674</v>
      </c>
      <c r="B44" t="s">
        <v>1494</v>
      </c>
      <c r="C44" s="2">
        <v>39374</v>
      </c>
      <c r="D44" t="s">
        <v>1630</v>
      </c>
    </row>
    <row r="45" spans="1:4" x14ac:dyDescent="0.3">
      <c r="A45" t="s">
        <v>1675</v>
      </c>
      <c r="B45" t="s">
        <v>1496</v>
      </c>
      <c r="C45" s="2">
        <v>40058</v>
      </c>
      <c r="D45" t="s">
        <v>1634</v>
      </c>
    </row>
    <row r="46" spans="1:4" x14ac:dyDescent="0.3">
      <c r="A46" t="s">
        <v>1676</v>
      </c>
      <c r="B46" t="s">
        <v>1498</v>
      </c>
      <c r="C46" s="2">
        <v>30295</v>
      </c>
      <c r="D46" t="s">
        <v>1630</v>
      </c>
    </row>
    <row r="47" spans="1:4" x14ac:dyDescent="0.3">
      <c r="A47" t="s">
        <v>1677</v>
      </c>
      <c r="B47" t="s">
        <v>1500</v>
      </c>
      <c r="C47" s="2">
        <v>34759</v>
      </c>
      <c r="D47" t="s">
        <v>1636</v>
      </c>
    </row>
    <row r="48" spans="1:4" x14ac:dyDescent="0.3">
      <c r="A48" t="s">
        <v>1678</v>
      </c>
      <c r="B48" t="s">
        <v>1502</v>
      </c>
      <c r="C48" s="2">
        <v>37637</v>
      </c>
      <c r="D48" t="s">
        <v>1636</v>
      </c>
    </row>
    <row r="49" spans="1:4" x14ac:dyDescent="0.3">
      <c r="A49" t="s">
        <v>1679</v>
      </c>
      <c r="B49" t="s">
        <v>1504</v>
      </c>
      <c r="C49" s="2">
        <v>42123</v>
      </c>
      <c r="D49" t="s">
        <v>1639</v>
      </c>
    </row>
    <row r="50" spans="1:4" x14ac:dyDescent="0.3">
      <c r="A50" t="s">
        <v>1680</v>
      </c>
      <c r="B50" t="s">
        <v>1506</v>
      </c>
      <c r="C50" s="2">
        <v>42064</v>
      </c>
      <c r="D50" t="s">
        <v>1636</v>
      </c>
    </row>
    <row r="51" spans="1:4" x14ac:dyDescent="0.3">
      <c r="A51" t="s">
        <v>1681</v>
      </c>
      <c r="B51" t="s">
        <v>1508</v>
      </c>
      <c r="C51" s="2">
        <v>35752</v>
      </c>
      <c r="D51" t="s">
        <v>1639</v>
      </c>
    </row>
    <row r="52" spans="1:4" x14ac:dyDescent="0.3">
      <c r="A52" t="s">
        <v>1682</v>
      </c>
      <c r="B52" t="s">
        <v>1510</v>
      </c>
      <c r="C52" s="2">
        <v>28438</v>
      </c>
      <c r="D52" t="s">
        <v>1630</v>
      </c>
    </row>
    <row r="53" spans="1:4" x14ac:dyDescent="0.3">
      <c r="A53" t="s">
        <v>1683</v>
      </c>
      <c r="B53" t="s">
        <v>1512</v>
      </c>
      <c r="C53" s="2">
        <v>40822</v>
      </c>
      <c r="D53" t="s">
        <v>1634</v>
      </c>
    </row>
    <row r="54" spans="1:4" x14ac:dyDescent="0.3">
      <c r="A54" t="s">
        <v>1684</v>
      </c>
      <c r="B54" t="s">
        <v>1514</v>
      </c>
      <c r="C54" s="2">
        <v>35691</v>
      </c>
      <c r="D54" t="s">
        <v>1639</v>
      </c>
    </row>
    <row r="55" spans="1:4" x14ac:dyDescent="0.3">
      <c r="A55" t="s">
        <v>1685</v>
      </c>
      <c r="B55" t="s">
        <v>1516</v>
      </c>
      <c r="C55" s="2">
        <v>44551</v>
      </c>
      <c r="D55" t="s">
        <v>1639</v>
      </c>
    </row>
    <row r="56" spans="1:4" x14ac:dyDescent="0.3">
      <c r="A56" t="s">
        <v>1686</v>
      </c>
      <c r="B56" t="s">
        <v>1518</v>
      </c>
      <c r="C56" s="2">
        <v>27276</v>
      </c>
      <c r="D56" t="s">
        <v>1687</v>
      </c>
    </row>
    <row r="57" spans="1:4" x14ac:dyDescent="0.3">
      <c r="A57" t="s">
        <v>1688</v>
      </c>
      <c r="B57" t="s">
        <v>1520</v>
      </c>
      <c r="C57" s="2">
        <v>26612</v>
      </c>
      <c r="D57" t="s">
        <v>1634</v>
      </c>
    </row>
    <row r="58" spans="1:4" x14ac:dyDescent="0.3">
      <c r="A58" t="s">
        <v>1689</v>
      </c>
      <c r="B58" t="s">
        <v>1522</v>
      </c>
      <c r="C58" s="2">
        <v>42792</v>
      </c>
      <c r="D58" t="s">
        <v>1639</v>
      </c>
    </row>
    <row r="59" spans="1:4" x14ac:dyDescent="0.3">
      <c r="A59" t="s">
        <v>1690</v>
      </c>
      <c r="B59" t="s">
        <v>1524</v>
      </c>
      <c r="C59" s="2">
        <v>41648</v>
      </c>
      <c r="D59" t="s">
        <v>1630</v>
      </c>
    </row>
    <row r="60" spans="1:4" x14ac:dyDescent="0.3">
      <c r="A60" t="s">
        <v>1691</v>
      </c>
      <c r="B60" t="s">
        <v>1526</v>
      </c>
      <c r="C60" s="2">
        <v>43357</v>
      </c>
      <c r="D60" t="s">
        <v>1630</v>
      </c>
    </row>
    <row r="61" spans="1:4" x14ac:dyDescent="0.3">
      <c r="A61" t="s">
        <v>1692</v>
      </c>
      <c r="B61" t="s">
        <v>1528</v>
      </c>
      <c r="C61" s="2">
        <v>39198</v>
      </c>
      <c r="D61" t="s">
        <v>1634</v>
      </c>
    </row>
    <row r="62" spans="1:4" x14ac:dyDescent="0.3">
      <c r="A62" t="s">
        <v>1693</v>
      </c>
      <c r="B62" t="s">
        <v>1530</v>
      </c>
      <c r="C62" s="2">
        <v>41866</v>
      </c>
      <c r="D62" t="s">
        <v>1630</v>
      </c>
    </row>
    <row r="63" spans="1:4" x14ac:dyDescent="0.3">
      <c r="A63" t="s">
        <v>1694</v>
      </c>
      <c r="B63" t="s">
        <v>1532</v>
      </c>
      <c r="C63" s="2">
        <v>28064</v>
      </c>
      <c r="D63" t="s">
        <v>1634</v>
      </c>
    </row>
    <row r="64" spans="1:4" x14ac:dyDescent="0.3">
      <c r="A64" t="s">
        <v>1695</v>
      </c>
      <c r="B64" t="s">
        <v>1534</v>
      </c>
      <c r="C64" s="2">
        <v>41881</v>
      </c>
      <c r="D64" t="s">
        <v>1634</v>
      </c>
    </row>
    <row r="65" spans="1:4" x14ac:dyDescent="0.3">
      <c r="A65" t="s">
        <v>1696</v>
      </c>
      <c r="B65" t="s">
        <v>1536</v>
      </c>
      <c r="C65" s="2">
        <v>42726</v>
      </c>
      <c r="D65" t="s">
        <v>1639</v>
      </c>
    </row>
    <row r="66" spans="1:4" x14ac:dyDescent="0.3">
      <c r="A66" t="s">
        <v>1697</v>
      </c>
      <c r="B66" t="s">
        <v>1538</v>
      </c>
      <c r="C66" s="2">
        <v>36877</v>
      </c>
      <c r="D66" t="s">
        <v>1630</v>
      </c>
    </row>
    <row r="67" spans="1:4" x14ac:dyDescent="0.3">
      <c r="A67" t="s">
        <v>1698</v>
      </c>
      <c r="B67" t="s">
        <v>1540</v>
      </c>
      <c r="C67" s="2">
        <v>44846</v>
      </c>
      <c r="D67" t="s">
        <v>1639</v>
      </c>
    </row>
    <row r="68" spans="1:4" x14ac:dyDescent="0.3">
      <c r="A68" t="s">
        <v>1699</v>
      </c>
      <c r="B68" t="s">
        <v>1542</v>
      </c>
      <c r="C68" s="2">
        <v>29170</v>
      </c>
      <c r="D68" t="s">
        <v>1636</v>
      </c>
    </row>
    <row r="69" spans="1:4" x14ac:dyDescent="0.3">
      <c r="A69" t="s">
        <v>1700</v>
      </c>
      <c r="B69" t="s">
        <v>1544</v>
      </c>
      <c r="C69" s="2">
        <v>38983</v>
      </c>
      <c r="D69" t="s">
        <v>1634</v>
      </c>
    </row>
    <row r="70" spans="1:4" x14ac:dyDescent="0.3">
      <c r="A70" t="s">
        <v>1701</v>
      </c>
      <c r="B70" t="s">
        <v>1546</v>
      </c>
      <c r="C70" s="2">
        <v>27478</v>
      </c>
      <c r="D70" t="s">
        <v>1630</v>
      </c>
    </row>
    <row r="71" spans="1:4" x14ac:dyDescent="0.3">
      <c r="A71" t="s">
        <v>1702</v>
      </c>
      <c r="B71" t="s">
        <v>1548</v>
      </c>
      <c r="C71" s="2">
        <v>37697</v>
      </c>
      <c r="D71" t="s">
        <v>1628</v>
      </c>
    </row>
    <row r="72" spans="1:4" x14ac:dyDescent="0.3">
      <c r="A72" t="s">
        <v>1703</v>
      </c>
      <c r="B72" t="s">
        <v>1550</v>
      </c>
      <c r="C72" s="2">
        <v>27706</v>
      </c>
      <c r="D72" t="s">
        <v>1634</v>
      </c>
    </row>
    <row r="73" spans="1:4" x14ac:dyDescent="0.3">
      <c r="A73" t="s">
        <v>1704</v>
      </c>
      <c r="B73" t="s">
        <v>1552</v>
      </c>
      <c r="C73" s="2">
        <v>29696</v>
      </c>
      <c r="D73" t="s">
        <v>1636</v>
      </c>
    </row>
    <row r="74" spans="1:4" x14ac:dyDescent="0.3">
      <c r="A74" t="s">
        <v>1705</v>
      </c>
      <c r="B74" t="s">
        <v>1554</v>
      </c>
      <c r="C74" s="2">
        <v>31583</v>
      </c>
      <c r="D74" t="s">
        <v>1634</v>
      </c>
    </row>
    <row r="75" spans="1:4" x14ac:dyDescent="0.3">
      <c r="A75" t="s">
        <v>1706</v>
      </c>
      <c r="B75" t="s">
        <v>1556</v>
      </c>
      <c r="C75" s="2">
        <v>37648</v>
      </c>
      <c r="D75" t="s">
        <v>1630</v>
      </c>
    </row>
    <row r="76" spans="1:4" x14ac:dyDescent="0.3">
      <c r="A76" t="s">
        <v>1707</v>
      </c>
      <c r="B76" t="s">
        <v>1558</v>
      </c>
      <c r="C76" s="2">
        <v>28982</v>
      </c>
      <c r="D76" t="s">
        <v>1630</v>
      </c>
    </row>
    <row r="77" spans="1:4" x14ac:dyDescent="0.3">
      <c r="A77" t="s">
        <v>1708</v>
      </c>
      <c r="B77" t="s">
        <v>1560</v>
      </c>
      <c r="C77" s="2">
        <v>41748</v>
      </c>
      <c r="D77" t="s">
        <v>1639</v>
      </c>
    </row>
    <row r="78" spans="1:4" x14ac:dyDescent="0.3">
      <c r="A78" t="s">
        <v>1709</v>
      </c>
      <c r="B78" t="s">
        <v>1562</v>
      </c>
      <c r="C78" s="2">
        <v>37200</v>
      </c>
      <c r="D78" t="s">
        <v>1636</v>
      </c>
    </row>
    <row r="79" spans="1:4" x14ac:dyDescent="0.3">
      <c r="A79" t="s">
        <v>1710</v>
      </c>
      <c r="B79" t="s">
        <v>1564</v>
      </c>
      <c r="C79" s="2">
        <v>37948</v>
      </c>
      <c r="D79" t="s">
        <v>1639</v>
      </c>
    </row>
    <row r="80" spans="1:4" x14ac:dyDescent="0.3">
      <c r="A80" t="s">
        <v>1711</v>
      </c>
      <c r="B80" t="s">
        <v>1566</v>
      </c>
      <c r="C80" s="2">
        <v>40411</v>
      </c>
      <c r="D80" t="s">
        <v>1634</v>
      </c>
    </row>
    <row r="81" spans="1:4" x14ac:dyDescent="0.3">
      <c r="A81" t="s">
        <v>1712</v>
      </c>
      <c r="B81" t="s">
        <v>1568</v>
      </c>
      <c r="C81" s="2">
        <v>41606</v>
      </c>
      <c r="D81" t="s">
        <v>1639</v>
      </c>
    </row>
    <row r="82" spans="1:4" x14ac:dyDescent="0.3">
      <c r="A82" t="s">
        <v>1713</v>
      </c>
      <c r="B82" t="s">
        <v>1570</v>
      </c>
      <c r="C82" s="2">
        <v>31012</v>
      </c>
      <c r="D82" t="s">
        <v>1687</v>
      </c>
    </row>
    <row r="83" spans="1:4" x14ac:dyDescent="0.3">
      <c r="A83" t="s">
        <v>1714</v>
      </c>
      <c r="B83" t="s">
        <v>1572</v>
      </c>
      <c r="C83" s="2">
        <v>43155</v>
      </c>
      <c r="D83" t="s">
        <v>1634</v>
      </c>
    </row>
    <row r="84" spans="1:4" x14ac:dyDescent="0.3">
      <c r="A84" t="s">
        <v>1715</v>
      </c>
      <c r="B84" t="s">
        <v>1574</v>
      </c>
      <c r="C84" s="2">
        <v>27649</v>
      </c>
      <c r="D84" t="s">
        <v>1630</v>
      </c>
    </row>
    <row r="85" spans="1:4" x14ac:dyDescent="0.3">
      <c r="A85" t="s">
        <v>1716</v>
      </c>
      <c r="B85" t="s">
        <v>1576</v>
      </c>
      <c r="C85" s="2">
        <v>31835</v>
      </c>
      <c r="D85" t="s">
        <v>1636</v>
      </c>
    </row>
    <row r="86" spans="1:4" x14ac:dyDescent="0.3">
      <c r="A86" t="s">
        <v>1717</v>
      </c>
      <c r="B86" t="s">
        <v>1578</v>
      </c>
      <c r="C86" s="2">
        <v>42242</v>
      </c>
      <c r="D86" t="s">
        <v>1636</v>
      </c>
    </row>
    <row r="87" spans="1:4" x14ac:dyDescent="0.3">
      <c r="A87" t="s">
        <v>1718</v>
      </c>
      <c r="B87" t="s">
        <v>1580</v>
      </c>
      <c r="C87" s="2">
        <v>36959</v>
      </c>
      <c r="D87" t="s">
        <v>1634</v>
      </c>
    </row>
    <row r="88" spans="1:4" x14ac:dyDescent="0.3">
      <c r="A88" t="s">
        <v>1719</v>
      </c>
      <c r="B88" t="s">
        <v>1582</v>
      </c>
      <c r="C88" s="2">
        <v>31230</v>
      </c>
      <c r="D88" t="s">
        <v>1634</v>
      </c>
    </row>
    <row r="89" spans="1:4" x14ac:dyDescent="0.3">
      <c r="A89" t="s">
        <v>1720</v>
      </c>
      <c r="B89" t="s">
        <v>1584</v>
      </c>
      <c r="C89" s="2">
        <v>29899</v>
      </c>
      <c r="D89" t="s">
        <v>1636</v>
      </c>
    </row>
    <row r="90" spans="1:4" x14ac:dyDescent="0.3">
      <c r="A90" t="s">
        <v>1721</v>
      </c>
      <c r="B90" t="s">
        <v>1586</v>
      </c>
      <c r="C90" s="2">
        <v>40631</v>
      </c>
      <c r="D90" t="s">
        <v>1636</v>
      </c>
    </row>
    <row r="91" spans="1:4" x14ac:dyDescent="0.3">
      <c r="A91" t="s">
        <v>1722</v>
      </c>
      <c r="B91" t="s">
        <v>1588</v>
      </c>
      <c r="C91" s="2">
        <v>34000</v>
      </c>
      <c r="D91" t="s">
        <v>1639</v>
      </c>
    </row>
    <row r="92" spans="1:4" x14ac:dyDescent="0.3">
      <c r="A92" t="s">
        <v>1723</v>
      </c>
      <c r="B92" t="s">
        <v>1590</v>
      </c>
      <c r="C92" s="2">
        <v>40119</v>
      </c>
      <c r="D92" t="s">
        <v>1639</v>
      </c>
    </row>
    <row r="93" spans="1:4" x14ac:dyDescent="0.3">
      <c r="A93" t="s">
        <v>1724</v>
      </c>
      <c r="B93" t="s">
        <v>1592</v>
      </c>
      <c r="C93" s="2">
        <v>41238</v>
      </c>
      <c r="D93" t="s">
        <v>1630</v>
      </c>
    </row>
    <row r="94" spans="1:4" x14ac:dyDescent="0.3">
      <c r="A94" t="s">
        <v>1725</v>
      </c>
      <c r="B94" t="s">
        <v>1594</v>
      </c>
      <c r="C94" s="2">
        <v>25919</v>
      </c>
      <c r="D94" t="s">
        <v>1639</v>
      </c>
    </row>
    <row r="95" spans="1:4" x14ac:dyDescent="0.3">
      <c r="A95" t="s">
        <v>1726</v>
      </c>
      <c r="B95" t="s">
        <v>1596</v>
      </c>
      <c r="C95" s="2">
        <v>36197</v>
      </c>
      <c r="D95" t="s">
        <v>1639</v>
      </c>
    </row>
    <row r="96" spans="1:4" x14ac:dyDescent="0.3">
      <c r="A96" t="s">
        <v>1727</v>
      </c>
      <c r="B96" t="s">
        <v>1598</v>
      </c>
      <c r="C96" s="2">
        <v>33829</v>
      </c>
      <c r="D96" t="s">
        <v>1634</v>
      </c>
    </row>
    <row r="97" spans="1:4" x14ac:dyDescent="0.3">
      <c r="A97" t="s">
        <v>1728</v>
      </c>
      <c r="B97" t="s">
        <v>1600</v>
      </c>
      <c r="C97" s="2">
        <v>32313</v>
      </c>
      <c r="D97" t="s">
        <v>1634</v>
      </c>
    </row>
    <row r="98" spans="1:4" x14ac:dyDescent="0.3">
      <c r="A98" t="s">
        <v>1729</v>
      </c>
      <c r="B98" t="s">
        <v>1602</v>
      </c>
      <c r="C98" s="2">
        <v>34131</v>
      </c>
      <c r="D98" t="s">
        <v>1636</v>
      </c>
    </row>
    <row r="99" spans="1:4" x14ac:dyDescent="0.3">
      <c r="A99" t="s">
        <v>1730</v>
      </c>
      <c r="B99" t="s">
        <v>1604</v>
      </c>
      <c r="C99" s="2">
        <v>34661</v>
      </c>
      <c r="D99" t="s">
        <v>1639</v>
      </c>
    </row>
    <row r="100" spans="1:4" x14ac:dyDescent="0.3">
      <c r="A100" t="s">
        <v>1731</v>
      </c>
      <c r="B100" t="s">
        <v>1606</v>
      </c>
      <c r="C100" s="2">
        <v>28309</v>
      </c>
      <c r="D100" t="s">
        <v>1634</v>
      </c>
    </row>
    <row r="101" spans="1:4" x14ac:dyDescent="0.3">
      <c r="A101" t="s">
        <v>1732</v>
      </c>
      <c r="B101" t="s">
        <v>1608</v>
      </c>
      <c r="C101" s="2">
        <v>32001</v>
      </c>
      <c r="D101" t="s">
        <v>1630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C8D28-11AB-463A-966D-68A4533739F9}">
  <dimension ref="A1:C11"/>
  <sheetViews>
    <sheetView workbookViewId="0">
      <selection activeCell="R22" sqref="R22"/>
    </sheetView>
  </sheetViews>
  <sheetFormatPr defaultRowHeight="14.4" x14ac:dyDescent="0.3"/>
  <cols>
    <col min="2" max="2" width="14.109375" customWidth="1"/>
    <col min="3" max="3" width="11.88671875" customWidth="1"/>
  </cols>
  <sheetData>
    <row r="1" spans="1:3" x14ac:dyDescent="0.3">
      <c r="A1" t="s">
        <v>1610</v>
      </c>
      <c r="B1" t="s">
        <v>1429</v>
      </c>
      <c r="C1" t="s">
        <v>1614</v>
      </c>
    </row>
    <row r="2" spans="1:3" x14ac:dyDescent="0.3">
      <c r="A2" t="s">
        <v>1358</v>
      </c>
      <c r="B2">
        <v>292416077</v>
      </c>
      <c r="C2" t="s">
        <v>1615</v>
      </c>
    </row>
    <row r="3" spans="1:3" x14ac:dyDescent="0.3">
      <c r="A3" t="s">
        <v>1363</v>
      </c>
      <c r="B3">
        <v>614516712</v>
      </c>
      <c r="C3" t="s">
        <v>1616</v>
      </c>
    </row>
    <row r="4" spans="1:3" x14ac:dyDescent="0.3">
      <c r="A4" t="s">
        <v>1367</v>
      </c>
      <c r="B4">
        <v>598827096</v>
      </c>
      <c r="C4" t="s">
        <v>1617</v>
      </c>
    </row>
    <row r="5" spans="1:3" x14ac:dyDescent="0.3">
      <c r="A5" t="s">
        <v>1372</v>
      </c>
      <c r="B5">
        <v>654312324</v>
      </c>
      <c r="C5" t="s">
        <v>1618</v>
      </c>
    </row>
    <row r="6" spans="1:3" x14ac:dyDescent="0.3">
      <c r="A6" t="s">
        <v>1376</v>
      </c>
      <c r="B6">
        <v>515571868</v>
      </c>
      <c r="C6" t="s">
        <v>1619</v>
      </c>
    </row>
    <row r="7" spans="1:3" x14ac:dyDescent="0.3">
      <c r="A7" t="s">
        <v>1380</v>
      </c>
      <c r="B7">
        <v>890081686</v>
      </c>
      <c r="C7" t="s">
        <v>1620</v>
      </c>
    </row>
    <row r="8" spans="1:3" x14ac:dyDescent="0.3">
      <c r="A8" t="s">
        <v>1384</v>
      </c>
      <c r="B8">
        <v>14428976</v>
      </c>
      <c r="C8" t="s">
        <v>1621</v>
      </c>
    </row>
    <row r="9" spans="1:3" x14ac:dyDescent="0.3">
      <c r="A9" t="s">
        <v>1388</v>
      </c>
      <c r="B9">
        <v>410028016</v>
      </c>
      <c r="C9" t="s">
        <v>1622</v>
      </c>
    </row>
    <row r="10" spans="1:3" x14ac:dyDescent="0.3">
      <c r="A10" t="s">
        <v>1392</v>
      </c>
      <c r="B10">
        <v>518810839</v>
      </c>
      <c r="C10" t="s">
        <v>1623</v>
      </c>
    </row>
    <row r="11" spans="1:3" x14ac:dyDescent="0.3">
      <c r="A11" t="s">
        <v>1396</v>
      </c>
      <c r="B11">
        <v>216940141</v>
      </c>
      <c r="C11" t="s">
        <v>1624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12B5A-E5EF-4842-9BE9-7F406D864D9F}">
  <dimension ref="A1:D11"/>
  <sheetViews>
    <sheetView workbookViewId="0">
      <selection activeCell="H19" sqref="H19"/>
    </sheetView>
  </sheetViews>
  <sheetFormatPr defaultRowHeight="14.4" x14ac:dyDescent="0.3"/>
  <cols>
    <col min="4" max="4" width="22.33203125" customWidth="1"/>
  </cols>
  <sheetData>
    <row r="1" spans="1:4" x14ac:dyDescent="0.3">
      <c r="A1" t="s">
        <v>1610</v>
      </c>
      <c r="B1" t="s">
        <v>1611</v>
      </c>
      <c r="C1" t="s">
        <v>1612</v>
      </c>
      <c r="D1" t="s">
        <v>1613</v>
      </c>
    </row>
    <row r="2" spans="1:4" x14ac:dyDescent="0.3">
      <c r="A2" t="s">
        <v>1358</v>
      </c>
      <c r="B2" t="s">
        <v>733</v>
      </c>
      <c r="C2" t="s">
        <v>710</v>
      </c>
      <c r="D2" t="str">
        <f>LOWER(B2)&amp;"."&amp;LOWER(C2)&amp;"@betlive.com"</f>
        <v>mila .white @betlive.com</v>
      </c>
    </row>
    <row r="3" spans="1:4" x14ac:dyDescent="0.3">
      <c r="A3" t="s">
        <v>1363</v>
      </c>
      <c r="B3" t="s">
        <v>726</v>
      </c>
      <c r="C3" t="s">
        <v>718</v>
      </c>
      <c r="D3" t="str">
        <f t="shared" ref="D3:D11" si="0">LOWER(B3)&amp;"."&amp;LOWER(C3)&amp;"@betlive.com"</f>
        <v>emma .harris @betlive.com</v>
      </c>
    </row>
    <row r="4" spans="1:4" x14ac:dyDescent="0.3">
      <c r="A4" t="s">
        <v>1367</v>
      </c>
      <c r="B4" t="s">
        <v>722</v>
      </c>
      <c r="C4" t="s">
        <v>709</v>
      </c>
      <c r="D4" t="str">
        <f t="shared" si="0"/>
        <v>elizabeth .robinson @betlive.com</v>
      </c>
    </row>
    <row r="5" spans="1:4" x14ac:dyDescent="0.3">
      <c r="A5" t="s">
        <v>1372</v>
      </c>
      <c r="B5" t="s">
        <v>730</v>
      </c>
      <c r="C5" t="s">
        <v>715</v>
      </c>
      <c r="D5" t="str">
        <f t="shared" si="0"/>
        <v>amelia .taylor @betlive.com</v>
      </c>
    </row>
    <row r="6" spans="1:4" x14ac:dyDescent="0.3">
      <c r="A6" t="s">
        <v>1376</v>
      </c>
      <c r="B6" t="s">
        <v>738</v>
      </c>
      <c r="C6" t="s">
        <v>719</v>
      </c>
      <c r="D6" t="str">
        <f t="shared" si="0"/>
        <v>camila .thomas @betlive.com</v>
      </c>
    </row>
    <row r="7" spans="1:4" x14ac:dyDescent="0.3">
      <c r="A7" t="s">
        <v>1380</v>
      </c>
      <c r="B7" t="s">
        <v>729</v>
      </c>
      <c r="C7" t="s">
        <v>712</v>
      </c>
      <c r="D7" t="str">
        <f t="shared" si="0"/>
        <v>harper .jones @betlive.com</v>
      </c>
    </row>
    <row r="8" spans="1:4" x14ac:dyDescent="0.3">
      <c r="A8" t="s">
        <v>1384</v>
      </c>
      <c r="B8" t="s">
        <v>728</v>
      </c>
      <c r="C8" t="s">
        <v>702</v>
      </c>
      <c r="D8" t="str">
        <f t="shared" si="0"/>
        <v>scarlett .smith @betlive.com</v>
      </c>
    </row>
    <row r="9" spans="1:4" x14ac:dyDescent="0.3">
      <c r="A9" t="s">
        <v>1388</v>
      </c>
      <c r="B9" t="s">
        <v>726</v>
      </c>
      <c r="C9" t="s">
        <v>716</v>
      </c>
      <c r="D9" t="str">
        <f t="shared" si="0"/>
        <v>emma .wilson @betlive.com</v>
      </c>
    </row>
    <row r="10" spans="1:4" x14ac:dyDescent="0.3">
      <c r="A10" t="s">
        <v>1392</v>
      </c>
      <c r="B10" t="s">
        <v>721</v>
      </c>
      <c r="C10" t="s">
        <v>716</v>
      </c>
      <c r="D10" t="str">
        <f t="shared" si="0"/>
        <v>aria .wilson @betlive.com</v>
      </c>
    </row>
    <row r="11" spans="1:4" x14ac:dyDescent="0.3">
      <c r="A11" t="s">
        <v>1396</v>
      </c>
      <c r="B11" t="s">
        <v>730</v>
      </c>
      <c r="C11" t="s">
        <v>716</v>
      </c>
      <c r="D11" t="str">
        <f t="shared" si="0"/>
        <v>amelia .wilson @betlive.com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BCA2-DFEF-4D94-87D9-1EC59020385B}">
  <dimension ref="A1:C101"/>
  <sheetViews>
    <sheetView zoomScaleNormal="100" workbookViewId="0">
      <selection activeCell="J16" sqref="J16"/>
    </sheetView>
  </sheetViews>
  <sheetFormatPr defaultRowHeight="14.4" x14ac:dyDescent="0.3"/>
  <cols>
    <col min="2" max="2" width="13.21875" customWidth="1"/>
  </cols>
  <sheetData>
    <row r="1" spans="1:3" x14ac:dyDescent="0.3">
      <c r="A1" t="s">
        <v>1428</v>
      </c>
      <c r="B1" t="s">
        <v>1429</v>
      </c>
      <c r="C1" t="s">
        <v>1430</v>
      </c>
    </row>
    <row r="2" spans="1:3" x14ac:dyDescent="0.3">
      <c r="A2" t="s">
        <v>643</v>
      </c>
      <c r="B2">
        <v>701934127</v>
      </c>
      <c r="C2" t="s">
        <v>1431</v>
      </c>
    </row>
    <row r="3" spans="1:3" x14ac:dyDescent="0.3">
      <c r="A3" t="s">
        <v>1432</v>
      </c>
      <c r="B3">
        <v>885591003</v>
      </c>
      <c r="C3" t="s">
        <v>1433</v>
      </c>
    </row>
    <row r="4" spans="1:3" x14ac:dyDescent="0.3">
      <c r="A4" t="s">
        <v>1434</v>
      </c>
      <c r="B4">
        <v>770507651</v>
      </c>
      <c r="C4" t="s">
        <v>1435</v>
      </c>
    </row>
    <row r="5" spans="1:3" x14ac:dyDescent="0.3">
      <c r="A5" t="s">
        <v>1436</v>
      </c>
      <c r="B5">
        <v>93060722</v>
      </c>
      <c r="C5" t="s">
        <v>1437</v>
      </c>
    </row>
    <row r="6" spans="1:3" x14ac:dyDescent="0.3">
      <c r="A6" t="s">
        <v>1438</v>
      </c>
      <c r="B6">
        <v>97437894</v>
      </c>
      <c r="C6" t="s">
        <v>1439</v>
      </c>
    </row>
    <row r="7" spans="1:3" x14ac:dyDescent="0.3">
      <c r="A7" t="s">
        <v>1440</v>
      </c>
      <c r="B7">
        <v>267777478</v>
      </c>
      <c r="C7" t="s">
        <v>1441</v>
      </c>
    </row>
    <row r="8" spans="1:3" x14ac:dyDescent="0.3">
      <c r="A8" t="s">
        <v>1442</v>
      </c>
      <c r="B8">
        <v>906798979</v>
      </c>
      <c r="C8" t="s">
        <v>1443</v>
      </c>
    </row>
    <row r="9" spans="1:3" x14ac:dyDescent="0.3">
      <c r="A9" t="s">
        <v>1444</v>
      </c>
      <c r="B9">
        <v>808497681</v>
      </c>
      <c r="C9" t="s">
        <v>1445</v>
      </c>
    </row>
    <row r="10" spans="1:3" x14ac:dyDescent="0.3">
      <c r="A10" t="s">
        <v>1446</v>
      </c>
      <c r="B10">
        <v>389688950</v>
      </c>
      <c r="C10" t="s">
        <v>1447</v>
      </c>
    </row>
    <row r="11" spans="1:3" x14ac:dyDescent="0.3">
      <c r="A11" t="s">
        <v>1448</v>
      </c>
      <c r="B11">
        <v>43327771</v>
      </c>
      <c r="C11" t="s">
        <v>1449</v>
      </c>
    </row>
    <row r="12" spans="1:3" x14ac:dyDescent="0.3">
      <c r="A12" t="s">
        <v>1450</v>
      </c>
      <c r="B12">
        <v>141557824</v>
      </c>
      <c r="C12" t="s">
        <v>1451</v>
      </c>
    </row>
    <row r="13" spans="1:3" x14ac:dyDescent="0.3">
      <c r="A13" t="s">
        <v>1452</v>
      </c>
      <c r="B13">
        <v>594263233</v>
      </c>
      <c r="C13" t="s">
        <v>1453</v>
      </c>
    </row>
    <row r="14" spans="1:3" x14ac:dyDescent="0.3">
      <c r="A14" t="s">
        <v>1454</v>
      </c>
      <c r="B14">
        <v>359590189</v>
      </c>
      <c r="C14" t="s">
        <v>1455</v>
      </c>
    </row>
    <row r="15" spans="1:3" x14ac:dyDescent="0.3">
      <c r="A15" t="s">
        <v>1456</v>
      </c>
      <c r="B15">
        <v>3636558</v>
      </c>
      <c r="C15" t="s">
        <v>1457</v>
      </c>
    </row>
    <row r="16" spans="1:3" x14ac:dyDescent="0.3">
      <c r="A16" t="s">
        <v>1357</v>
      </c>
      <c r="B16">
        <v>489368172</v>
      </c>
      <c r="C16" t="s">
        <v>1458</v>
      </c>
    </row>
    <row r="17" spans="1:3" x14ac:dyDescent="0.3">
      <c r="A17" t="s">
        <v>1362</v>
      </c>
      <c r="B17">
        <v>703763245</v>
      </c>
      <c r="C17" t="s">
        <v>1459</v>
      </c>
    </row>
    <row r="18" spans="1:3" x14ac:dyDescent="0.3">
      <c r="A18" t="s">
        <v>1366</v>
      </c>
      <c r="B18">
        <v>144805759</v>
      </c>
      <c r="C18" t="s">
        <v>1460</v>
      </c>
    </row>
    <row r="19" spans="1:3" x14ac:dyDescent="0.3">
      <c r="A19" t="s">
        <v>1371</v>
      </c>
      <c r="B19">
        <v>94159070</v>
      </c>
      <c r="C19" t="s">
        <v>1461</v>
      </c>
    </row>
    <row r="20" spans="1:3" x14ac:dyDescent="0.3">
      <c r="A20" t="s">
        <v>1375</v>
      </c>
      <c r="B20">
        <v>664582074</v>
      </c>
      <c r="C20" t="s">
        <v>1462</v>
      </c>
    </row>
    <row r="21" spans="1:3" x14ac:dyDescent="0.3">
      <c r="A21" t="s">
        <v>1379</v>
      </c>
      <c r="B21">
        <v>396422998</v>
      </c>
      <c r="C21" t="s">
        <v>1463</v>
      </c>
    </row>
    <row r="22" spans="1:3" x14ac:dyDescent="0.3">
      <c r="A22" t="s">
        <v>1383</v>
      </c>
      <c r="B22">
        <v>217207164</v>
      </c>
      <c r="C22" t="s">
        <v>1464</v>
      </c>
    </row>
    <row r="23" spans="1:3" x14ac:dyDescent="0.3">
      <c r="A23" t="s">
        <v>1387</v>
      </c>
      <c r="B23">
        <v>707585080</v>
      </c>
      <c r="C23" t="s">
        <v>1465</v>
      </c>
    </row>
    <row r="24" spans="1:3" x14ac:dyDescent="0.3">
      <c r="A24" t="s">
        <v>1391</v>
      </c>
      <c r="B24">
        <v>164068778</v>
      </c>
      <c r="C24" t="s">
        <v>1466</v>
      </c>
    </row>
    <row r="25" spans="1:3" x14ac:dyDescent="0.3">
      <c r="A25" t="s">
        <v>1395</v>
      </c>
      <c r="B25">
        <v>862438845</v>
      </c>
      <c r="C25" t="s">
        <v>1467</v>
      </c>
    </row>
    <row r="26" spans="1:3" x14ac:dyDescent="0.3">
      <c r="A26" t="s">
        <v>1399</v>
      </c>
      <c r="B26">
        <v>340370595</v>
      </c>
      <c r="C26" t="s">
        <v>1468</v>
      </c>
    </row>
    <row r="27" spans="1:3" x14ac:dyDescent="0.3">
      <c r="A27" t="s">
        <v>1402</v>
      </c>
      <c r="B27">
        <v>696011455</v>
      </c>
      <c r="C27" t="s">
        <v>1469</v>
      </c>
    </row>
    <row r="28" spans="1:3" x14ac:dyDescent="0.3">
      <c r="A28" t="s">
        <v>1405</v>
      </c>
      <c r="B28">
        <v>117311553</v>
      </c>
      <c r="C28" t="s">
        <v>1470</v>
      </c>
    </row>
    <row r="29" spans="1:3" x14ac:dyDescent="0.3">
      <c r="A29" t="s">
        <v>1408</v>
      </c>
      <c r="B29">
        <v>53036882</v>
      </c>
      <c r="C29" t="s">
        <v>1471</v>
      </c>
    </row>
    <row r="30" spans="1:3" x14ac:dyDescent="0.3">
      <c r="A30" t="s">
        <v>1411</v>
      </c>
      <c r="B30">
        <v>994231094</v>
      </c>
      <c r="C30" t="s">
        <v>1472</v>
      </c>
    </row>
    <row r="31" spans="1:3" x14ac:dyDescent="0.3">
      <c r="A31" t="s">
        <v>1414</v>
      </c>
      <c r="B31">
        <v>865249997</v>
      </c>
      <c r="C31" t="s">
        <v>1473</v>
      </c>
    </row>
    <row r="32" spans="1:3" x14ac:dyDescent="0.3">
      <c r="A32" t="s">
        <v>1417</v>
      </c>
      <c r="B32">
        <v>591484769</v>
      </c>
      <c r="C32" t="s">
        <v>1474</v>
      </c>
    </row>
    <row r="33" spans="1:3" x14ac:dyDescent="0.3">
      <c r="A33" t="s">
        <v>1420</v>
      </c>
      <c r="B33">
        <v>392501444</v>
      </c>
      <c r="C33" t="s">
        <v>1475</v>
      </c>
    </row>
    <row r="34" spans="1:3" x14ac:dyDescent="0.3">
      <c r="A34" t="s">
        <v>1423</v>
      </c>
      <c r="B34">
        <v>221751272</v>
      </c>
      <c r="C34" t="s">
        <v>1476</v>
      </c>
    </row>
    <row r="35" spans="1:3" x14ac:dyDescent="0.3">
      <c r="A35" t="s">
        <v>1426</v>
      </c>
      <c r="B35">
        <v>224112622</v>
      </c>
      <c r="C35" t="s">
        <v>1477</v>
      </c>
    </row>
    <row r="36" spans="1:3" x14ac:dyDescent="0.3">
      <c r="A36" t="s">
        <v>1478</v>
      </c>
      <c r="B36">
        <v>404102081</v>
      </c>
      <c r="C36" t="s">
        <v>1479</v>
      </c>
    </row>
    <row r="37" spans="1:3" x14ac:dyDescent="0.3">
      <c r="A37" t="s">
        <v>1480</v>
      </c>
      <c r="B37">
        <v>834621841</v>
      </c>
      <c r="C37" t="s">
        <v>1481</v>
      </c>
    </row>
    <row r="38" spans="1:3" x14ac:dyDescent="0.3">
      <c r="A38" t="s">
        <v>1482</v>
      </c>
      <c r="B38">
        <v>246034879</v>
      </c>
      <c r="C38" t="s">
        <v>1483</v>
      </c>
    </row>
    <row r="39" spans="1:3" x14ac:dyDescent="0.3">
      <c r="A39" t="s">
        <v>1484</v>
      </c>
      <c r="B39">
        <v>777433507</v>
      </c>
      <c r="C39" t="s">
        <v>1485</v>
      </c>
    </row>
    <row r="40" spans="1:3" x14ac:dyDescent="0.3">
      <c r="A40" t="s">
        <v>1486</v>
      </c>
      <c r="B40">
        <v>177847326</v>
      </c>
      <c r="C40" t="s">
        <v>1487</v>
      </c>
    </row>
    <row r="41" spans="1:3" x14ac:dyDescent="0.3">
      <c r="A41" t="s">
        <v>1488</v>
      </c>
      <c r="B41">
        <v>444772111</v>
      </c>
      <c r="C41" t="s">
        <v>1489</v>
      </c>
    </row>
    <row r="42" spans="1:3" x14ac:dyDescent="0.3">
      <c r="A42" t="s">
        <v>1490</v>
      </c>
      <c r="B42">
        <v>84678480</v>
      </c>
      <c r="C42" t="s">
        <v>1491</v>
      </c>
    </row>
    <row r="43" spans="1:3" x14ac:dyDescent="0.3">
      <c r="A43" t="s">
        <v>1492</v>
      </c>
      <c r="B43">
        <v>138906357</v>
      </c>
      <c r="C43" t="s">
        <v>1493</v>
      </c>
    </row>
    <row r="44" spans="1:3" x14ac:dyDescent="0.3">
      <c r="A44" t="s">
        <v>1494</v>
      </c>
      <c r="B44">
        <v>992339988</v>
      </c>
      <c r="C44" t="s">
        <v>1495</v>
      </c>
    </row>
    <row r="45" spans="1:3" x14ac:dyDescent="0.3">
      <c r="A45" t="s">
        <v>1496</v>
      </c>
      <c r="B45">
        <v>638267455</v>
      </c>
      <c r="C45" t="s">
        <v>1497</v>
      </c>
    </row>
    <row r="46" spans="1:3" x14ac:dyDescent="0.3">
      <c r="A46" t="s">
        <v>1498</v>
      </c>
      <c r="B46">
        <v>914044855</v>
      </c>
      <c r="C46" t="s">
        <v>1499</v>
      </c>
    </row>
    <row r="47" spans="1:3" x14ac:dyDescent="0.3">
      <c r="A47" t="s">
        <v>1500</v>
      </c>
      <c r="B47">
        <v>35528227</v>
      </c>
      <c r="C47" t="s">
        <v>1501</v>
      </c>
    </row>
    <row r="48" spans="1:3" x14ac:dyDescent="0.3">
      <c r="A48" t="s">
        <v>1502</v>
      </c>
      <c r="B48">
        <v>306746341</v>
      </c>
      <c r="C48" t="s">
        <v>1503</v>
      </c>
    </row>
    <row r="49" spans="1:3" x14ac:dyDescent="0.3">
      <c r="A49" t="s">
        <v>1504</v>
      </c>
      <c r="B49">
        <v>208583557</v>
      </c>
      <c r="C49" t="s">
        <v>1505</v>
      </c>
    </row>
    <row r="50" spans="1:3" x14ac:dyDescent="0.3">
      <c r="A50" t="s">
        <v>1506</v>
      </c>
      <c r="B50">
        <v>288910993</v>
      </c>
      <c r="C50" t="s">
        <v>1507</v>
      </c>
    </row>
    <row r="51" spans="1:3" x14ac:dyDescent="0.3">
      <c r="A51" t="s">
        <v>1508</v>
      </c>
      <c r="B51">
        <v>302585257</v>
      </c>
      <c r="C51" t="s">
        <v>1509</v>
      </c>
    </row>
    <row r="52" spans="1:3" x14ac:dyDescent="0.3">
      <c r="A52" t="s">
        <v>1510</v>
      </c>
      <c r="B52">
        <v>64067519</v>
      </c>
      <c r="C52" t="s">
        <v>1511</v>
      </c>
    </row>
    <row r="53" spans="1:3" x14ac:dyDescent="0.3">
      <c r="A53" t="s">
        <v>1512</v>
      </c>
      <c r="B53">
        <v>380393895</v>
      </c>
      <c r="C53" t="s">
        <v>1513</v>
      </c>
    </row>
    <row r="54" spans="1:3" x14ac:dyDescent="0.3">
      <c r="A54" t="s">
        <v>1514</v>
      </c>
      <c r="B54">
        <v>996359130</v>
      </c>
      <c r="C54" t="s">
        <v>1515</v>
      </c>
    </row>
    <row r="55" spans="1:3" x14ac:dyDescent="0.3">
      <c r="A55" t="s">
        <v>1516</v>
      </c>
      <c r="B55">
        <v>6513039</v>
      </c>
      <c r="C55" t="s">
        <v>1517</v>
      </c>
    </row>
    <row r="56" spans="1:3" x14ac:dyDescent="0.3">
      <c r="A56" t="s">
        <v>1518</v>
      </c>
      <c r="B56">
        <v>737097255</v>
      </c>
      <c r="C56" t="s">
        <v>1519</v>
      </c>
    </row>
    <row r="57" spans="1:3" x14ac:dyDescent="0.3">
      <c r="A57" t="s">
        <v>1520</v>
      </c>
      <c r="B57">
        <v>641018688</v>
      </c>
      <c r="C57" t="s">
        <v>1521</v>
      </c>
    </row>
    <row r="58" spans="1:3" x14ac:dyDescent="0.3">
      <c r="A58" t="s">
        <v>1522</v>
      </c>
      <c r="B58">
        <v>515434471</v>
      </c>
      <c r="C58" t="s">
        <v>1523</v>
      </c>
    </row>
    <row r="59" spans="1:3" x14ac:dyDescent="0.3">
      <c r="A59" t="s">
        <v>1524</v>
      </c>
      <c r="B59">
        <v>922874344</v>
      </c>
      <c r="C59" t="s">
        <v>1525</v>
      </c>
    </row>
    <row r="60" spans="1:3" x14ac:dyDescent="0.3">
      <c r="A60" t="s">
        <v>1526</v>
      </c>
      <c r="B60">
        <v>409421796</v>
      </c>
      <c r="C60" t="s">
        <v>1527</v>
      </c>
    </row>
    <row r="61" spans="1:3" x14ac:dyDescent="0.3">
      <c r="A61" t="s">
        <v>1528</v>
      </c>
      <c r="B61">
        <v>770792423</v>
      </c>
      <c r="C61" t="s">
        <v>1529</v>
      </c>
    </row>
    <row r="62" spans="1:3" x14ac:dyDescent="0.3">
      <c r="A62" t="s">
        <v>1530</v>
      </c>
      <c r="B62">
        <v>901139076</v>
      </c>
      <c r="C62" t="s">
        <v>1531</v>
      </c>
    </row>
    <row r="63" spans="1:3" x14ac:dyDescent="0.3">
      <c r="A63" t="s">
        <v>1532</v>
      </c>
      <c r="B63">
        <v>212023754</v>
      </c>
      <c r="C63" t="s">
        <v>1533</v>
      </c>
    </row>
    <row r="64" spans="1:3" x14ac:dyDescent="0.3">
      <c r="A64" t="s">
        <v>1534</v>
      </c>
      <c r="B64">
        <v>899379567</v>
      </c>
      <c r="C64" t="s">
        <v>1535</v>
      </c>
    </row>
    <row r="65" spans="1:3" x14ac:dyDescent="0.3">
      <c r="A65" t="s">
        <v>1536</v>
      </c>
      <c r="B65">
        <v>739489527</v>
      </c>
      <c r="C65" t="s">
        <v>1537</v>
      </c>
    </row>
    <row r="66" spans="1:3" x14ac:dyDescent="0.3">
      <c r="A66" t="s">
        <v>1538</v>
      </c>
      <c r="B66">
        <v>212777971</v>
      </c>
      <c r="C66" t="s">
        <v>1539</v>
      </c>
    </row>
    <row r="67" spans="1:3" x14ac:dyDescent="0.3">
      <c r="A67" t="s">
        <v>1540</v>
      </c>
      <c r="B67">
        <v>9126927</v>
      </c>
      <c r="C67" t="s">
        <v>1541</v>
      </c>
    </row>
    <row r="68" spans="1:3" x14ac:dyDescent="0.3">
      <c r="A68" t="s">
        <v>1542</v>
      </c>
      <c r="B68">
        <v>629567386</v>
      </c>
      <c r="C68" t="s">
        <v>1543</v>
      </c>
    </row>
    <row r="69" spans="1:3" x14ac:dyDescent="0.3">
      <c r="A69" t="s">
        <v>1544</v>
      </c>
      <c r="B69">
        <v>201746234</v>
      </c>
      <c r="C69" t="s">
        <v>1545</v>
      </c>
    </row>
    <row r="70" spans="1:3" x14ac:dyDescent="0.3">
      <c r="A70" t="s">
        <v>1546</v>
      </c>
      <c r="B70">
        <v>462619132</v>
      </c>
      <c r="C70" t="s">
        <v>1547</v>
      </c>
    </row>
    <row r="71" spans="1:3" x14ac:dyDescent="0.3">
      <c r="A71" t="s">
        <v>1548</v>
      </c>
      <c r="B71">
        <v>459312659</v>
      </c>
      <c r="C71" t="s">
        <v>1549</v>
      </c>
    </row>
    <row r="72" spans="1:3" x14ac:dyDescent="0.3">
      <c r="A72" t="s">
        <v>1550</v>
      </c>
      <c r="B72">
        <v>494551365</v>
      </c>
      <c r="C72" t="s">
        <v>1551</v>
      </c>
    </row>
    <row r="73" spans="1:3" x14ac:dyDescent="0.3">
      <c r="A73" t="s">
        <v>1552</v>
      </c>
      <c r="B73">
        <v>359211886</v>
      </c>
      <c r="C73" t="s">
        <v>1553</v>
      </c>
    </row>
    <row r="74" spans="1:3" x14ac:dyDescent="0.3">
      <c r="A74" t="s">
        <v>1554</v>
      </c>
      <c r="B74">
        <v>626540023</v>
      </c>
      <c r="C74" t="s">
        <v>1555</v>
      </c>
    </row>
    <row r="75" spans="1:3" x14ac:dyDescent="0.3">
      <c r="A75" t="s">
        <v>1556</v>
      </c>
      <c r="B75">
        <v>167107601</v>
      </c>
      <c r="C75" t="s">
        <v>1557</v>
      </c>
    </row>
    <row r="76" spans="1:3" x14ac:dyDescent="0.3">
      <c r="A76" t="s">
        <v>1558</v>
      </c>
      <c r="B76">
        <v>716647879</v>
      </c>
      <c r="C76" t="s">
        <v>1559</v>
      </c>
    </row>
    <row r="77" spans="1:3" x14ac:dyDescent="0.3">
      <c r="A77" t="s">
        <v>1560</v>
      </c>
      <c r="B77">
        <v>46186385</v>
      </c>
      <c r="C77" t="s">
        <v>1561</v>
      </c>
    </row>
    <row r="78" spans="1:3" x14ac:dyDescent="0.3">
      <c r="A78" t="s">
        <v>1562</v>
      </c>
      <c r="B78">
        <v>629408560</v>
      </c>
      <c r="C78" t="s">
        <v>1563</v>
      </c>
    </row>
    <row r="79" spans="1:3" x14ac:dyDescent="0.3">
      <c r="A79" t="s">
        <v>1564</v>
      </c>
      <c r="B79">
        <v>888295133</v>
      </c>
      <c r="C79" t="s">
        <v>1565</v>
      </c>
    </row>
    <row r="80" spans="1:3" x14ac:dyDescent="0.3">
      <c r="A80" t="s">
        <v>1566</v>
      </c>
      <c r="B80">
        <v>71263855</v>
      </c>
      <c r="C80" t="s">
        <v>1567</v>
      </c>
    </row>
    <row r="81" spans="1:3" x14ac:dyDescent="0.3">
      <c r="A81" t="s">
        <v>1568</v>
      </c>
      <c r="B81">
        <v>353785406</v>
      </c>
      <c r="C81" t="s">
        <v>1569</v>
      </c>
    </row>
    <row r="82" spans="1:3" x14ac:dyDescent="0.3">
      <c r="A82" t="s">
        <v>1570</v>
      </c>
      <c r="B82">
        <v>112051992</v>
      </c>
      <c r="C82" t="s">
        <v>1571</v>
      </c>
    </row>
    <row r="83" spans="1:3" x14ac:dyDescent="0.3">
      <c r="A83" t="s">
        <v>1572</v>
      </c>
      <c r="B83">
        <v>398607793</v>
      </c>
      <c r="C83" t="s">
        <v>1573</v>
      </c>
    </row>
    <row r="84" spans="1:3" x14ac:dyDescent="0.3">
      <c r="A84" t="s">
        <v>1574</v>
      </c>
      <c r="B84">
        <v>720660770</v>
      </c>
      <c r="C84" t="s">
        <v>1575</v>
      </c>
    </row>
    <row r="85" spans="1:3" x14ac:dyDescent="0.3">
      <c r="A85" t="s">
        <v>1576</v>
      </c>
      <c r="B85">
        <v>986726272</v>
      </c>
      <c r="C85" t="s">
        <v>1577</v>
      </c>
    </row>
    <row r="86" spans="1:3" x14ac:dyDescent="0.3">
      <c r="A86" t="s">
        <v>1578</v>
      </c>
      <c r="B86">
        <v>391225460</v>
      </c>
      <c r="C86" t="s">
        <v>1579</v>
      </c>
    </row>
    <row r="87" spans="1:3" x14ac:dyDescent="0.3">
      <c r="A87" t="s">
        <v>1580</v>
      </c>
      <c r="B87">
        <v>745059241</v>
      </c>
      <c r="C87" t="s">
        <v>1581</v>
      </c>
    </row>
    <row r="88" spans="1:3" x14ac:dyDescent="0.3">
      <c r="A88" t="s">
        <v>1582</v>
      </c>
      <c r="B88">
        <v>839004246</v>
      </c>
      <c r="C88" t="s">
        <v>1583</v>
      </c>
    </row>
    <row r="89" spans="1:3" x14ac:dyDescent="0.3">
      <c r="A89" t="s">
        <v>1584</v>
      </c>
      <c r="B89">
        <v>571253976</v>
      </c>
      <c r="C89" t="s">
        <v>1585</v>
      </c>
    </row>
    <row r="90" spans="1:3" x14ac:dyDescent="0.3">
      <c r="A90" t="s">
        <v>1586</v>
      </c>
      <c r="B90">
        <v>704873905</v>
      </c>
      <c r="C90" t="s">
        <v>1587</v>
      </c>
    </row>
    <row r="91" spans="1:3" x14ac:dyDescent="0.3">
      <c r="A91" t="s">
        <v>1588</v>
      </c>
      <c r="B91">
        <v>89845566</v>
      </c>
      <c r="C91" t="s">
        <v>1589</v>
      </c>
    </row>
    <row r="92" spans="1:3" x14ac:dyDescent="0.3">
      <c r="A92" t="s">
        <v>1590</v>
      </c>
      <c r="B92">
        <v>154031656</v>
      </c>
      <c r="C92" t="s">
        <v>1591</v>
      </c>
    </row>
    <row r="93" spans="1:3" x14ac:dyDescent="0.3">
      <c r="A93" t="s">
        <v>1592</v>
      </c>
      <c r="B93">
        <v>762337525</v>
      </c>
      <c r="C93" t="s">
        <v>1593</v>
      </c>
    </row>
    <row r="94" spans="1:3" x14ac:dyDescent="0.3">
      <c r="A94" t="s">
        <v>1594</v>
      </c>
      <c r="B94">
        <v>990156752</v>
      </c>
      <c r="C94" t="s">
        <v>1595</v>
      </c>
    </row>
    <row r="95" spans="1:3" x14ac:dyDescent="0.3">
      <c r="A95" t="s">
        <v>1596</v>
      </c>
      <c r="B95">
        <v>54403253</v>
      </c>
      <c r="C95" t="s">
        <v>1597</v>
      </c>
    </row>
    <row r="96" spans="1:3" x14ac:dyDescent="0.3">
      <c r="A96" t="s">
        <v>1598</v>
      </c>
      <c r="B96">
        <v>916954301</v>
      </c>
      <c r="C96" t="s">
        <v>1599</v>
      </c>
    </row>
    <row r="97" spans="1:3" x14ac:dyDescent="0.3">
      <c r="A97" t="s">
        <v>1600</v>
      </c>
      <c r="B97">
        <v>406144091</v>
      </c>
      <c r="C97" t="s">
        <v>1601</v>
      </c>
    </row>
    <row r="98" spans="1:3" x14ac:dyDescent="0.3">
      <c r="A98" t="s">
        <v>1602</v>
      </c>
      <c r="B98">
        <v>455317920</v>
      </c>
      <c r="C98" t="s">
        <v>1603</v>
      </c>
    </row>
    <row r="99" spans="1:3" x14ac:dyDescent="0.3">
      <c r="A99" t="s">
        <v>1604</v>
      </c>
      <c r="B99">
        <v>396450601</v>
      </c>
      <c r="C99" t="s">
        <v>1605</v>
      </c>
    </row>
    <row r="100" spans="1:3" x14ac:dyDescent="0.3">
      <c r="A100" t="s">
        <v>1606</v>
      </c>
      <c r="B100">
        <v>727054530</v>
      </c>
      <c r="C100" t="s">
        <v>1607</v>
      </c>
    </row>
    <row r="101" spans="1:3" x14ac:dyDescent="0.3">
      <c r="A101" t="s">
        <v>1608</v>
      </c>
      <c r="B101">
        <v>338071112</v>
      </c>
      <c r="C101" t="s">
        <v>1609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984D-0404-4D89-9087-34CCAE79841E}">
  <dimension ref="A1:E21"/>
  <sheetViews>
    <sheetView workbookViewId="0">
      <selection activeCell="G11" sqref="G11"/>
    </sheetView>
  </sheetViews>
  <sheetFormatPr defaultRowHeight="14.4" x14ac:dyDescent="0.3"/>
  <cols>
    <col min="4" max="4" width="45.109375" customWidth="1"/>
  </cols>
  <sheetData>
    <row r="1" spans="1:5" x14ac:dyDescent="0.3">
      <c r="A1" t="s">
        <v>1351</v>
      </c>
      <c r="B1" t="s">
        <v>1352</v>
      </c>
      <c r="C1" t="s">
        <v>1353</v>
      </c>
      <c r="D1" t="s">
        <v>1354</v>
      </c>
      <c r="E1" t="s">
        <v>1355</v>
      </c>
    </row>
    <row r="2" spans="1:5" x14ac:dyDescent="0.3">
      <c r="A2" t="s">
        <v>1356</v>
      </c>
      <c r="B2" t="s">
        <v>1357</v>
      </c>
      <c r="C2" t="s">
        <v>1358</v>
      </c>
      <c r="D2" t="s">
        <v>1359</v>
      </c>
      <c r="E2" t="s">
        <v>1360</v>
      </c>
    </row>
    <row r="3" spans="1:5" x14ac:dyDescent="0.3">
      <c r="A3" t="s">
        <v>1361</v>
      </c>
      <c r="B3" t="s">
        <v>1362</v>
      </c>
      <c r="C3" t="s">
        <v>1363</v>
      </c>
      <c r="D3" t="s">
        <v>1364</v>
      </c>
      <c r="E3" t="s">
        <v>1191</v>
      </c>
    </row>
    <row r="4" spans="1:5" x14ac:dyDescent="0.3">
      <c r="A4" t="s">
        <v>1365</v>
      </c>
      <c r="B4" t="s">
        <v>1366</v>
      </c>
      <c r="C4" t="s">
        <v>1367</v>
      </c>
      <c r="D4" t="s">
        <v>1368</v>
      </c>
      <c r="E4" t="s">
        <v>1369</v>
      </c>
    </row>
    <row r="5" spans="1:5" x14ac:dyDescent="0.3">
      <c r="A5" t="s">
        <v>1370</v>
      </c>
      <c r="B5" t="s">
        <v>1371</v>
      </c>
      <c r="C5" t="s">
        <v>1372</v>
      </c>
      <c r="D5" t="s">
        <v>1373</v>
      </c>
      <c r="E5" t="s">
        <v>1191</v>
      </c>
    </row>
    <row r="6" spans="1:5" x14ac:dyDescent="0.3">
      <c r="A6" t="s">
        <v>1374</v>
      </c>
      <c r="B6" t="s">
        <v>1375</v>
      </c>
      <c r="C6" t="s">
        <v>1376</v>
      </c>
      <c r="D6" t="s">
        <v>1377</v>
      </c>
      <c r="E6" t="s">
        <v>1369</v>
      </c>
    </row>
    <row r="7" spans="1:5" x14ac:dyDescent="0.3">
      <c r="A7" t="s">
        <v>1378</v>
      </c>
      <c r="B7" t="s">
        <v>1379</v>
      </c>
      <c r="C7" t="s">
        <v>1380</v>
      </c>
      <c r="D7" t="s">
        <v>1381</v>
      </c>
      <c r="E7" t="s">
        <v>1360</v>
      </c>
    </row>
    <row r="8" spans="1:5" x14ac:dyDescent="0.3">
      <c r="A8" t="s">
        <v>1382</v>
      </c>
      <c r="B8" t="s">
        <v>1383</v>
      </c>
      <c r="C8" t="s">
        <v>1384</v>
      </c>
      <c r="D8" t="s">
        <v>1385</v>
      </c>
      <c r="E8" t="s">
        <v>1191</v>
      </c>
    </row>
    <row r="9" spans="1:5" x14ac:dyDescent="0.3">
      <c r="A9" t="s">
        <v>1386</v>
      </c>
      <c r="B9" t="s">
        <v>1387</v>
      </c>
      <c r="C9" t="s">
        <v>1388</v>
      </c>
      <c r="D9" t="s">
        <v>1389</v>
      </c>
      <c r="E9" t="s">
        <v>1369</v>
      </c>
    </row>
    <row r="10" spans="1:5" x14ac:dyDescent="0.3">
      <c r="A10" t="s">
        <v>1390</v>
      </c>
      <c r="B10" t="s">
        <v>1391</v>
      </c>
      <c r="C10" t="s">
        <v>1392</v>
      </c>
      <c r="D10" t="s">
        <v>1393</v>
      </c>
      <c r="E10" t="s">
        <v>1360</v>
      </c>
    </row>
    <row r="11" spans="1:5" x14ac:dyDescent="0.3">
      <c r="A11" t="s">
        <v>1394</v>
      </c>
      <c r="B11" t="s">
        <v>1395</v>
      </c>
      <c r="C11" t="s">
        <v>1396</v>
      </c>
      <c r="D11" t="s">
        <v>1397</v>
      </c>
      <c r="E11" t="s">
        <v>1191</v>
      </c>
    </row>
    <row r="12" spans="1:5" x14ac:dyDescent="0.3">
      <c r="A12" t="s">
        <v>1398</v>
      </c>
      <c r="B12" t="s">
        <v>1399</v>
      </c>
      <c r="C12" t="s">
        <v>1358</v>
      </c>
      <c r="D12" t="s">
        <v>1400</v>
      </c>
      <c r="E12" t="s">
        <v>1191</v>
      </c>
    </row>
    <row r="13" spans="1:5" x14ac:dyDescent="0.3">
      <c r="A13" t="s">
        <v>1401</v>
      </c>
      <c r="B13" t="s">
        <v>1402</v>
      </c>
      <c r="C13" t="s">
        <v>1363</v>
      </c>
      <c r="D13" t="s">
        <v>1403</v>
      </c>
      <c r="E13" t="s">
        <v>1369</v>
      </c>
    </row>
    <row r="14" spans="1:5" x14ac:dyDescent="0.3">
      <c r="A14" t="s">
        <v>1404</v>
      </c>
      <c r="B14" t="s">
        <v>1405</v>
      </c>
      <c r="C14" t="s">
        <v>1367</v>
      </c>
      <c r="D14" t="s">
        <v>1406</v>
      </c>
      <c r="E14" t="s">
        <v>1369</v>
      </c>
    </row>
    <row r="15" spans="1:5" x14ac:dyDescent="0.3">
      <c r="A15" t="s">
        <v>1407</v>
      </c>
      <c r="B15" t="s">
        <v>1408</v>
      </c>
      <c r="C15" t="s">
        <v>1372</v>
      </c>
      <c r="D15" t="s">
        <v>1409</v>
      </c>
      <c r="E15" t="s">
        <v>1369</v>
      </c>
    </row>
    <row r="16" spans="1:5" x14ac:dyDescent="0.3">
      <c r="A16" t="s">
        <v>1410</v>
      </c>
      <c r="B16" t="s">
        <v>1411</v>
      </c>
      <c r="C16" t="s">
        <v>1376</v>
      </c>
      <c r="D16" t="s">
        <v>1412</v>
      </c>
      <c r="E16" t="s">
        <v>1369</v>
      </c>
    </row>
    <row r="17" spans="1:5" x14ac:dyDescent="0.3">
      <c r="A17" t="s">
        <v>1413</v>
      </c>
      <c r="B17" t="s">
        <v>1414</v>
      </c>
      <c r="C17" t="s">
        <v>1380</v>
      </c>
      <c r="D17" t="s">
        <v>1415</v>
      </c>
      <c r="E17" t="s">
        <v>1360</v>
      </c>
    </row>
    <row r="18" spans="1:5" x14ac:dyDescent="0.3">
      <c r="A18" t="s">
        <v>1416</v>
      </c>
      <c r="B18" t="s">
        <v>1417</v>
      </c>
      <c r="C18" t="s">
        <v>1384</v>
      </c>
      <c r="D18" t="s">
        <v>1418</v>
      </c>
      <c r="E18" t="s">
        <v>1360</v>
      </c>
    </row>
    <row r="19" spans="1:5" x14ac:dyDescent="0.3">
      <c r="A19" t="s">
        <v>1419</v>
      </c>
      <c r="B19" t="s">
        <v>1420</v>
      </c>
      <c r="C19" t="s">
        <v>1388</v>
      </c>
      <c r="D19" t="s">
        <v>1421</v>
      </c>
      <c r="E19" t="s">
        <v>1369</v>
      </c>
    </row>
    <row r="20" spans="1:5" x14ac:dyDescent="0.3">
      <c r="A20" t="s">
        <v>1422</v>
      </c>
      <c r="B20" t="s">
        <v>1423</v>
      </c>
      <c r="C20" t="s">
        <v>1392</v>
      </c>
      <c r="D20" t="s">
        <v>1424</v>
      </c>
      <c r="E20" t="s">
        <v>1369</v>
      </c>
    </row>
    <row r="21" spans="1:5" x14ac:dyDescent="0.3">
      <c r="A21" t="s">
        <v>1425</v>
      </c>
      <c r="B21" t="s">
        <v>1426</v>
      </c>
      <c r="C21" t="s">
        <v>1396</v>
      </c>
      <c r="D21" t="s">
        <v>1427</v>
      </c>
      <c r="E21" t="s">
        <v>1360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CAA4-6748-45E9-ABF2-F60B36B7195D}">
  <dimension ref="A1:F197"/>
  <sheetViews>
    <sheetView workbookViewId="0">
      <selection activeCell="C178" sqref="C178"/>
    </sheetView>
  </sheetViews>
  <sheetFormatPr defaultRowHeight="14.4" x14ac:dyDescent="0.3"/>
  <cols>
    <col min="2" max="2" width="24.21875" customWidth="1"/>
    <col min="3" max="3" width="24" customWidth="1"/>
    <col min="4" max="4" width="21.21875" customWidth="1"/>
    <col min="5" max="5" width="23" customWidth="1"/>
    <col min="6" max="6" width="6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40</v>
      </c>
    </row>
    <row r="3" spans="1:6" x14ac:dyDescent="0.3">
      <c r="A3" t="s">
        <v>11</v>
      </c>
      <c r="B3" t="s">
        <v>12</v>
      </c>
      <c r="C3" t="s">
        <v>8</v>
      </c>
      <c r="D3" t="s">
        <v>9</v>
      </c>
      <c r="E3" t="s">
        <v>13</v>
      </c>
      <c r="F3">
        <v>35</v>
      </c>
    </row>
    <row r="4" spans="1:6" x14ac:dyDescent="0.3">
      <c r="A4" t="s">
        <v>14</v>
      </c>
      <c r="B4" t="s">
        <v>15</v>
      </c>
      <c r="C4" t="s">
        <v>8</v>
      </c>
      <c r="D4" t="s">
        <v>9</v>
      </c>
      <c r="E4" t="s">
        <v>16</v>
      </c>
      <c r="F4">
        <v>33</v>
      </c>
    </row>
    <row r="5" spans="1:6" x14ac:dyDescent="0.3">
      <c r="A5" t="s">
        <v>17</v>
      </c>
      <c r="B5" t="s">
        <v>18</v>
      </c>
      <c r="C5" t="s">
        <v>8</v>
      </c>
      <c r="D5" t="s">
        <v>19</v>
      </c>
      <c r="E5" t="s">
        <v>16</v>
      </c>
      <c r="F5">
        <v>34</v>
      </c>
    </row>
    <row r="6" spans="1:6" x14ac:dyDescent="0.3">
      <c r="A6" t="s">
        <v>20</v>
      </c>
      <c r="B6" t="s">
        <v>21</v>
      </c>
      <c r="C6" t="s">
        <v>8</v>
      </c>
      <c r="D6" t="s">
        <v>19</v>
      </c>
      <c r="E6" t="s">
        <v>16</v>
      </c>
      <c r="F6">
        <v>23</v>
      </c>
    </row>
    <row r="7" spans="1:6" x14ac:dyDescent="0.3">
      <c r="A7" t="s">
        <v>22</v>
      </c>
      <c r="B7" t="s">
        <v>23</v>
      </c>
      <c r="C7" t="s">
        <v>8</v>
      </c>
      <c r="D7" t="s">
        <v>24</v>
      </c>
      <c r="E7" t="s">
        <v>16</v>
      </c>
      <c r="F7">
        <v>38</v>
      </c>
    </row>
    <row r="8" spans="1:6" x14ac:dyDescent="0.3">
      <c r="A8" t="s">
        <v>25</v>
      </c>
      <c r="B8" t="s">
        <v>26</v>
      </c>
      <c r="C8" t="s">
        <v>8</v>
      </c>
      <c r="D8" t="s">
        <v>27</v>
      </c>
      <c r="E8" t="s">
        <v>13</v>
      </c>
      <c r="F8">
        <v>37</v>
      </c>
    </row>
    <row r="9" spans="1:6" x14ac:dyDescent="0.3">
      <c r="A9" t="s">
        <v>28</v>
      </c>
      <c r="B9" t="s">
        <v>29</v>
      </c>
      <c r="C9" t="s">
        <v>8</v>
      </c>
      <c r="D9" t="s">
        <v>27</v>
      </c>
      <c r="E9" t="s">
        <v>30</v>
      </c>
      <c r="F9">
        <v>42</v>
      </c>
    </row>
    <row r="10" spans="1:6" x14ac:dyDescent="0.3">
      <c r="A10" t="s">
        <v>31</v>
      </c>
      <c r="B10" t="s">
        <v>32</v>
      </c>
      <c r="C10" t="s">
        <v>8</v>
      </c>
      <c r="D10" t="s">
        <v>27</v>
      </c>
      <c r="E10" t="s">
        <v>30</v>
      </c>
      <c r="F10">
        <v>25</v>
      </c>
    </row>
    <row r="11" spans="1:6" x14ac:dyDescent="0.3">
      <c r="A11" t="s">
        <v>33</v>
      </c>
      <c r="B11" t="s">
        <v>34</v>
      </c>
      <c r="C11" t="s">
        <v>8</v>
      </c>
      <c r="D11" t="s">
        <v>9</v>
      </c>
      <c r="E11" t="s">
        <v>16</v>
      </c>
      <c r="F11">
        <v>33</v>
      </c>
    </row>
    <row r="12" spans="1:6" x14ac:dyDescent="0.3">
      <c r="A12" t="s">
        <v>35</v>
      </c>
      <c r="B12" t="s">
        <v>36</v>
      </c>
      <c r="C12" t="s">
        <v>8</v>
      </c>
      <c r="D12" t="s">
        <v>9</v>
      </c>
      <c r="E12" t="s">
        <v>37</v>
      </c>
      <c r="F12">
        <v>36</v>
      </c>
    </row>
    <row r="13" spans="1:6" x14ac:dyDescent="0.3">
      <c r="A13" t="s">
        <v>38</v>
      </c>
      <c r="B13" t="s">
        <v>39</v>
      </c>
      <c r="C13" t="s">
        <v>8</v>
      </c>
      <c r="D13" t="s">
        <v>9</v>
      </c>
      <c r="E13" t="s">
        <v>13</v>
      </c>
      <c r="F13">
        <v>34</v>
      </c>
    </row>
    <row r="14" spans="1:6" x14ac:dyDescent="0.3">
      <c r="A14" t="s">
        <v>40</v>
      </c>
      <c r="B14" t="s">
        <v>41</v>
      </c>
      <c r="C14" t="s">
        <v>8</v>
      </c>
      <c r="D14" t="s">
        <v>9</v>
      </c>
      <c r="E14" t="s">
        <v>16</v>
      </c>
      <c r="F14">
        <v>34</v>
      </c>
    </row>
    <row r="15" spans="1:6" x14ac:dyDescent="0.3">
      <c r="A15" t="s">
        <v>42</v>
      </c>
      <c r="B15" t="s">
        <v>43</v>
      </c>
      <c r="C15" t="s">
        <v>8</v>
      </c>
      <c r="D15" t="s">
        <v>9</v>
      </c>
      <c r="E15" t="s">
        <v>30</v>
      </c>
      <c r="F15">
        <v>30</v>
      </c>
    </row>
    <row r="16" spans="1:6" x14ac:dyDescent="0.3">
      <c r="A16" t="s">
        <v>44</v>
      </c>
      <c r="B16" t="s">
        <v>45</v>
      </c>
      <c r="C16" t="s">
        <v>8</v>
      </c>
      <c r="D16" t="s">
        <v>9</v>
      </c>
      <c r="E16" t="s">
        <v>30</v>
      </c>
      <c r="F16">
        <v>29</v>
      </c>
    </row>
    <row r="17" spans="1:6" x14ac:dyDescent="0.3">
      <c r="A17" t="s">
        <v>46</v>
      </c>
      <c r="B17" t="s">
        <v>47</v>
      </c>
      <c r="C17" t="s">
        <v>8</v>
      </c>
      <c r="D17" t="s">
        <v>9</v>
      </c>
      <c r="E17" t="s">
        <v>13</v>
      </c>
      <c r="F17">
        <v>24</v>
      </c>
    </row>
    <row r="18" spans="1:6" x14ac:dyDescent="0.3">
      <c r="A18" t="s">
        <v>48</v>
      </c>
      <c r="B18" t="s">
        <v>49</v>
      </c>
      <c r="C18" t="s">
        <v>8</v>
      </c>
      <c r="D18" t="s">
        <v>9</v>
      </c>
      <c r="E18" t="s">
        <v>10</v>
      </c>
      <c r="F18">
        <v>26</v>
      </c>
    </row>
    <row r="19" spans="1:6" x14ac:dyDescent="0.3">
      <c r="A19" t="s">
        <v>50</v>
      </c>
      <c r="B19" t="s">
        <v>51</v>
      </c>
      <c r="C19" t="s">
        <v>8</v>
      </c>
      <c r="D19" t="s">
        <v>9</v>
      </c>
      <c r="E19" t="s">
        <v>30</v>
      </c>
      <c r="F19">
        <v>28</v>
      </c>
    </row>
    <row r="20" spans="1:6" x14ac:dyDescent="0.3">
      <c r="A20" t="s">
        <v>52</v>
      </c>
      <c r="B20" t="s">
        <v>53</v>
      </c>
      <c r="C20" t="s">
        <v>8</v>
      </c>
      <c r="D20" t="s">
        <v>9</v>
      </c>
      <c r="E20" t="s">
        <v>30</v>
      </c>
      <c r="F20">
        <v>27</v>
      </c>
    </row>
    <row r="21" spans="1:6" x14ac:dyDescent="0.3">
      <c r="A21" t="s">
        <v>54</v>
      </c>
      <c r="B21" t="s">
        <v>55</v>
      </c>
      <c r="C21" t="s">
        <v>8</v>
      </c>
      <c r="D21" t="s">
        <v>9</v>
      </c>
      <c r="E21" t="s">
        <v>13</v>
      </c>
      <c r="F21">
        <v>21</v>
      </c>
    </row>
    <row r="22" spans="1:6" x14ac:dyDescent="0.3">
      <c r="A22" t="s">
        <v>56</v>
      </c>
      <c r="B22" t="s">
        <v>57</v>
      </c>
      <c r="C22" t="s">
        <v>8</v>
      </c>
      <c r="D22" t="s">
        <v>9</v>
      </c>
      <c r="E22" t="s">
        <v>13</v>
      </c>
      <c r="F22">
        <v>24</v>
      </c>
    </row>
    <row r="23" spans="1:6" x14ac:dyDescent="0.3">
      <c r="A23" t="s">
        <v>58</v>
      </c>
      <c r="B23" t="s">
        <v>59</v>
      </c>
      <c r="C23" t="s">
        <v>8</v>
      </c>
      <c r="D23" t="s">
        <v>9</v>
      </c>
      <c r="E23" t="s">
        <v>30</v>
      </c>
      <c r="F23">
        <v>25</v>
      </c>
    </row>
    <row r="24" spans="1:6" x14ac:dyDescent="0.3">
      <c r="A24" t="s">
        <v>60</v>
      </c>
      <c r="B24" t="s">
        <v>61</v>
      </c>
      <c r="C24" t="s">
        <v>8</v>
      </c>
      <c r="D24" t="s">
        <v>62</v>
      </c>
      <c r="E24" t="s">
        <v>16</v>
      </c>
      <c r="F24">
        <v>30</v>
      </c>
    </row>
    <row r="25" spans="1:6" x14ac:dyDescent="0.3">
      <c r="A25" t="s">
        <v>63</v>
      </c>
      <c r="B25" t="s">
        <v>64</v>
      </c>
      <c r="C25" t="s">
        <v>65</v>
      </c>
      <c r="D25" t="s">
        <v>9</v>
      </c>
      <c r="E25" t="s">
        <v>10</v>
      </c>
      <c r="F25">
        <v>24</v>
      </c>
    </row>
    <row r="26" spans="1:6" x14ac:dyDescent="0.3">
      <c r="A26" t="s">
        <v>66</v>
      </c>
      <c r="B26" t="s">
        <v>67</v>
      </c>
      <c r="C26" t="s">
        <v>65</v>
      </c>
      <c r="D26" t="s">
        <v>9</v>
      </c>
      <c r="E26" t="s">
        <v>13</v>
      </c>
      <c r="F26">
        <v>33</v>
      </c>
    </row>
    <row r="27" spans="1:6" x14ac:dyDescent="0.3">
      <c r="A27" t="s">
        <v>68</v>
      </c>
      <c r="B27" t="s">
        <v>69</v>
      </c>
      <c r="C27" t="s">
        <v>65</v>
      </c>
      <c r="D27" t="s">
        <v>9</v>
      </c>
      <c r="E27" t="s">
        <v>13</v>
      </c>
      <c r="F27">
        <v>36</v>
      </c>
    </row>
    <row r="28" spans="1:6" x14ac:dyDescent="0.3">
      <c r="A28" t="s">
        <v>70</v>
      </c>
      <c r="B28" t="s">
        <v>71</v>
      </c>
      <c r="C28" t="s">
        <v>65</v>
      </c>
      <c r="D28" t="s">
        <v>9</v>
      </c>
      <c r="E28" t="s">
        <v>13</v>
      </c>
      <c r="F28">
        <v>22</v>
      </c>
    </row>
    <row r="29" spans="1:6" x14ac:dyDescent="0.3">
      <c r="A29" t="s">
        <v>72</v>
      </c>
      <c r="B29" t="s">
        <v>73</v>
      </c>
      <c r="C29" t="s">
        <v>65</v>
      </c>
      <c r="D29" t="s">
        <v>24</v>
      </c>
      <c r="E29" t="s">
        <v>13</v>
      </c>
      <c r="F29">
        <v>25</v>
      </c>
    </row>
    <row r="30" spans="1:6" x14ac:dyDescent="0.3">
      <c r="A30" t="s">
        <v>74</v>
      </c>
      <c r="B30" t="s">
        <v>75</v>
      </c>
      <c r="C30" t="s">
        <v>65</v>
      </c>
      <c r="D30" t="s">
        <v>76</v>
      </c>
      <c r="E30" t="s">
        <v>16</v>
      </c>
      <c r="F30">
        <v>32</v>
      </c>
    </row>
    <row r="31" spans="1:6" x14ac:dyDescent="0.3">
      <c r="A31" t="s">
        <v>77</v>
      </c>
      <c r="B31" t="s">
        <v>78</v>
      </c>
      <c r="C31" t="s">
        <v>65</v>
      </c>
      <c r="D31" t="s">
        <v>9</v>
      </c>
      <c r="E31" t="s">
        <v>16</v>
      </c>
      <c r="F31">
        <v>27</v>
      </c>
    </row>
    <row r="32" spans="1:6" x14ac:dyDescent="0.3">
      <c r="A32" t="s">
        <v>79</v>
      </c>
      <c r="B32" t="s">
        <v>80</v>
      </c>
      <c r="C32" t="s">
        <v>65</v>
      </c>
      <c r="D32" t="s">
        <v>19</v>
      </c>
      <c r="E32" t="s">
        <v>16</v>
      </c>
      <c r="F32">
        <v>32</v>
      </c>
    </row>
    <row r="33" spans="1:6" x14ac:dyDescent="0.3">
      <c r="A33" t="s">
        <v>81</v>
      </c>
      <c r="B33" t="s">
        <v>82</v>
      </c>
      <c r="C33" t="s">
        <v>65</v>
      </c>
      <c r="D33" t="s">
        <v>9</v>
      </c>
      <c r="E33" t="s">
        <v>30</v>
      </c>
      <c r="F33">
        <v>35</v>
      </c>
    </row>
    <row r="34" spans="1:6" x14ac:dyDescent="0.3">
      <c r="A34" t="s">
        <v>83</v>
      </c>
      <c r="B34" t="s">
        <v>84</v>
      </c>
      <c r="C34" t="s">
        <v>65</v>
      </c>
      <c r="D34" t="s">
        <v>27</v>
      </c>
      <c r="E34" t="s">
        <v>30</v>
      </c>
      <c r="F34">
        <v>26</v>
      </c>
    </row>
    <row r="35" spans="1:6" x14ac:dyDescent="0.3">
      <c r="A35" t="s">
        <v>85</v>
      </c>
      <c r="B35" t="s">
        <v>86</v>
      </c>
      <c r="C35" t="s">
        <v>65</v>
      </c>
      <c r="D35" t="s">
        <v>27</v>
      </c>
      <c r="E35" t="s">
        <v>30</v>
      </c>
      <c r="F35">
        <v>28</v>
      </c>
    </row>
    <row r="36" spans="1:6" x14ac:dyDescent="0.3">
      <c r="A36" t="s">
        <v>87</v>
      </c>
      <c r="B36" t="s">
        <v>88</v>
      </c>
      <c r="C36" t="s">
        <v>65</v>
      </c>
      <c r="D36" t="s">
        <v>9</v>
      </c>
      <c r="E36" t="s">
        <v>30</v>
      </c>
      <c r="F36">
        <v>33</v>
      </c>
    </row>
    <row r="37" spans="1:6" x14ac:dyDescent="0.3">
      <c r="A37" t="s">
        <v>89</v>
      </c>
      <c r="B37" t="s">
        <v>90</v>
      </c>
      <c r="C37" t="s">
        <v>65</v>
      </c>
      <c r="D37" t="s">
        <v>9</v>
      </c>
      <c r="E37" t="s">
        <v>30</v>
      </c>
      <c r="F37">
        <v>38</v>
      </c>
    </row>
    <row r="38" spans="1:6" x14ac:dyDescent="0.3">
      <c r="A38" t="s">
        <v>91</v>
      </c>
      <c r="B38" t="s">
        <v>92</v>
      </c>
      <c r="C38" t="s">
        <v>65</v>
      </c>
      <c r="D38" t="s">
        <v>9</v>
      </c>
      <c r="E38" t="s">
        <v>30</v>
      </c>
      <c r="F38">
        <v>33</v>
      </c>
    </row>
    <row r="39" spans="1:6" x14ac:dyDescent="0.3">
      <c r="A39" t="s">
        <v>93</v>
      </c>
      <c r="B39" t="s">
        <v>94</v>
      </c>
      <c r="C39" t="s">
        <v>65</v>
      </c>
      <c r="D39" t="s">
        <v>19</v>
      </c>
      <c r="E39" t="s">
        <v>16</v>
      </c>
      <c r="F39">
        <v>26</v>
      </c>
    </row>
    <row r="40" spans="1:6" x14ac:dyDescent="0.3">
      <c r="A40" t="s">
        <v>95</v>
      </c>
      <c r="B40" t="s">
        <v>96</v>
      </c>
      <c r="C40" t="s">
        <v>65</v>
      </c>
      <c r="D40" t="s">
        <v>19</v>
      </c>
      <c r="E40" t="s">
        <v>10</v>
      </c>
      <c r="F40">
        <v>30</v>
      </c>
    </row>
    <row r="41" spans="1:6" x14ac:dyDescent="0.3">
      <c r="A41" t="s">
        <v>97</v>
      </c>
      <c r="B41" t="s">
        <v>98</v>
      </c>
      <c r="C41" t="s">
        <v>65</v>
      </c>
      <c r="D41" t="s">
        <v>9</v>
      </c>
      <c r="E41" t="s">
        <v>30</v>
      </c>
      <c r="F41">
        <v>29</v>
      </c>
    </row>
    <row r="42" spans="1:6" x14ac:dyDescent="0.3">
      <c r="A42" t="s">
        <v>99</v>
      </c>
      <c r="B42" t="s">
        <v>100</v>
      </c>
      <c r="C42" t="s">
        <v>65</v>
      </c>
      <c r="D42" t="s">
        <v>9</v>
      </c>
      <c r="E42" t="s">
        <v>16</v>
      </c>
      <c r="F42">
        <v>28</v>
      </c>
    </row>
    <row r="43" spans="1:6" x14ac:dyDescent="0.3">
      <c r="A43" t="s">
        <v>101</v>
      </c>
      <c r="B43" t="s">
        <v>102</v>
      </c>
      <c r="C43" t="s">
        <v>65</v>
      </c>
      <c r="D43" t="s">
        <v>9</v>
      </c>
      <c r="E43" t="s">
        <v>16</v>
      </c>
      <c r="F43">
        <v>31</v>
      </c>
    </row>
    <row r="44" spans="1:6" x14ac:dyDescent="0.3">
      <c r="A44" t="s">
        <v>103</v>
      </c>
      <c r="B44" t="s">
        <v>104</v>
      </c>
      <c r="C44" t="s">
        <v>65</v>
      </c>
      <c r="D44" t="s">
        <v>9</v>
      </c>
      <c r="E44" t="s">
        <v>10</v>
      </c>
      <c r="F44">
        <v>28</v>
      </c>
    </row>
    <row r="45" spans="1:6" x14ac:dyDescent="0.3">
      <c r="A45" t="s">
        <v>105</v>
      </c>
      <c r="B45" t="s">
        <v>106</v>
      </c>
      <c r="C45" t="s">
        <v>65</v>
      </c>
      <c r="D45" t="s">
        <v>9</v>
      </c>
      <c r="E45" t="s">
        <v>16</v>
      </c>
      <c r="F45">
        <v>25</v>
      </c>
    </row>
    <row r="46" spans="1:6" x14ac:dyDescent="0.3">
      <c r="A46" t="s">
        <v>107</v>
      </c>
      <c r="B46" t="s">
        <v>108</v>
      </c>
      <c r="C46" t="s">
        <v>65</v>
      </c>
      <c r="D46" t="s">
        <v>9</v>
      </c>
      <c r="E46" t="s">
        <v>16</v>
      </c>
      <c r="F46">
        <v>25</v>
      </c>
    </row>
    <row r="47" spans="1:6" x14ac:dyDescent="0.3">
      <c r="A47" t="s">
        <v>109</v>
      </c>
      <c r="B47" t="s">
        <v>110</v>
      </c>
      <c r="C47" t="s">
        <v>65</v>
      </c>
      <c r="D47" t="s">
        <v>9</v>
      </c>
      <c r="E47" t="s">
        <v>16</v>
      </c>
      <c r="F47">
        <v>24</v>
      </c>
    </row>
    <row r="48" spans="1:6" x14ac:dyDescent="0.3">
      <c r="A48" t="s">
        <v>111</v>
      </c>
      <c r="B48" t="s">
        <v>112</v>
      </c>
      <c r="C48" t="s">
        <v>65</v>
      </c>
      <c r="D48" t="s">
        <v>76</v>
      </c>
      <c r="E48" t="s">
        <v>13</v>
      </c>
      <c r="F48">
        <v>32</v>
      </c>
    </row>
    <row r="49" spans="1:6" x14ac:dyDescent="0.3">
      <c r="A49" t="s">
        <v>113</v>
      </c>
      <c r="B49" t="s">
        <v>114</v>
      </c>
      <c r="C49" t="s">
        <v>65</v>
      </c>
      <c r="D49" t="s">
        <v>9</v>
      </c>
      <c r="E49" t="s">
        <v>30</v>
      </c>
      <c r="F49">
        <v>29</v>
      </c>
    </row>
    <row r="50" spans="1:6" x14ac:dyDescent="0.3">
      <c r="A50" t="s">
        <v>115</v>
      </c>
      <c r="B50" t="s">
        <v>116</v>
      </c>
      <c r="C50" t="s">
        <v>65</v>
      </c>
      <c r="D50" t="s">
        <v>9</v>
      </c>
      <c r="E50" t="s">
        <v>30</v>
      </c>
      <c r="F50">
        <v>23</v>
      </c>
    </row>
    <row r="51" spans="1:6" x14ac:dyDescent="0.3">
      <c r="A51" t="s">
        <v>117</v>
      </c>
      <c r="B51" t="s">
        <v>118</v>
      </c>
      <c r="C51" t="s">
        <v>65</v>
      </c>
      <c r="D51" t="s">
        <v>76</v>
      </c>
      <c r="E51" t="s">
        <v>16</v>
      </c>
      <c r="F51">
        <v>27</v>
      </c>
    </row>
    <row r="52" spans="1:6" x14ac:dyDescent="0.3">
      <c r="A52" t="s">
        <v>119</v>
      </c>
      <c r="B52" t="s">
        <v>120</v>
      </c>
      <c r="C52" t="s">
        <v>65</v>
      </c>
      <c r="D52" t="s">
        <v>9</v>
      </c>
      <c r="E52" t="s">
        <v>10</v>
      </c>
      <c r="F52">
        <v>34</v>
      </c>
    </row>
    <row r="53" spans="1:6" x14ac:dyDescent="0.3">
      <c r="A53" t="s">
        <v>121</v>
      </c>
      <c r="B53" t="s">
        <v>122</v>
      </c>
      <c r="C53" t="s">
        <v>123</v>
      </c>
      <c r="D53" t="s">
        <v>19</v>
      </c>
      <c r="E53" t="s">
        <v>13</v>
      </c>
      <c r="F53">
        <v>35</v>
      </c>
    </row>
    <row r="54" spans="1:6" x14ac:dyDescent="0.3">
      <c r="A54" t="s">
        <v>124</v>
      </c>
      <c r="B54" t="s">
        <v>125</v>
      </c>
      <c r="C54" t="s">
        <v>123</v>
      </c>
      <c r="D54" t="s">
        <v>24</v>
      </c>
      <c r="E54" t="s">
        <v>16</v>
      </c>
      <c r="F54">
        <v>33</v>
      </c>
    </row>
    <row r="55" spans="1:6" x14ac:dyDescent="0.3">
      <c r="A55" t="s">
        <v>126</v>
      </c>
      <c r="B55" t="s">
        <v>127</v>
      </c>
      <c r="C55" t="s">
        <v>123</v>
      </c>
      <c r="D55" t="s">
        <v>9</v>
      </c>
      <c r="E55" t="s">
        <v>10</v>
      </c>
      <c r="F55">
        <v>36</v>
      </c>
    </row>
    <row r="56" spans="1:6" x14ac:dyDescent="0.3">
      <c r="A56" t="s">
        <v>128</v>
      </c>
      <c r="B56" t="s">
        <v>129</v>
      </c>
      <c r="C56" t="s">
        <v>123</v>
      </c>
      <c r="D56" t="s">
        <v>9</v>
      </c>
      <c r="E56" t="s">
        <v>30</v>
      </c>
      <c r="F56">
        <v>21</v>
      </c>
    </row>
    <row r="57" spans="1:6" x14ac:dyDescent="0.3">
      <c r="A57" t="s">
        <v>130</v>
      </c>
      <c r="B57" t="s">
        <v>131</v>
      </c>
      <c r="C57" t="s">
        <v>123</v>
      </c>
      <c r="D57" t="s">
        <v>9</v>
      </c>
      <c r="E57" t="s">
        <v>30</v>
      </c>
      <c r="F57">
        <v>26</v>
      </c>
    </row>
    <row r="58" spans="1:6" x14ac:dyDescent="0.3">
      <c r="A58" t="s">
        <v>132</v>
      </c>
      <c r="B58" t="s">
        <v>133</v>
      </c>
      <c r="C58" t="s">
        <v>123</v>
      </c>
      <c r="D58" t="s">
        <v>62</v>
      </c>
      <c r="E58" t="s">
        <v>30</v>
      </c>
      <c r="F58">
        <v>30</v>
      </c>
    </row>
    <row r="59" spans="1:6" x14ac:dyDescent="0.3">
      <c r="A59" t="s">
        <v>134</v>
      </c>
      <c r="B59" t="s">
        <v>135</v>
      </c>
      <c r="C59" t="s">
        <v>123</v>
      </c>
      <c r="D59" t="s">
        <v>9</v>
      </c>
      <c r="E59" t="s">
        <v>13</v>
      </c>
      <c r="F59">
        <v>27</v>
      </c>
    </row>
    <row r="60" spans="1:6" x14ac:dyDescent="0.3">
      <c r="A60" t="s">
        <v>136</v>
      </c>
      <c r="B60" t="s">
        <v>137</v>
      </c>
      <c r="C60" t="s">
        <v>123</v>
      </c>
      <c r="D60" t="s">
        <v>9</v>
      </c>
      <c r="E60" t="s">
        <v>30</v>
      </c>
      <c r="F60">
        <v>25</v>
      </c>
    </row>
    <row r="61" spans="1:6" x14ac:dyDescent="0.3">
      <c r="A61" t="s">
        <v>138</v>
      </c>
      <c r="B61" t="s">
        <v>139</v>
      </c>
      <c r="C61" t="s">
        <v>123</v>
      </c>
      <c r="D61" t="s">
        <v>9</v>
      </c>
      <c r="E61" t="s">
        <v>13</v>
      </c>
      <c r="F61">
        <v>24</v>
      </c>
    </row>
    <row r="62" spans="1:6" x14ac:dyDescent="0.3">
      <c r="A62" t="s">
        <v>140</v>
      </c>
      <c r="B62" t="s">
        <v>141</v>
      </c>
      <c r="C62" t="s">
        <v>123</v>
      </c>
      <c r="D62" t="s">
        <v>9</v>
      </c>
      <c r="E62" t="s">
        <v>30</v>
      </c>
      <c r="F62">
        <v>30</v>
      </c>
    </row>
    <row r="63" spans="1:6" x14ac:dyDescent="0.3">
      <c r="A63" t="s">
        <v>142</v>
      </c>
      <c r="B63" t="s">
        <v>143</v>
      </c>
      <c r="C63" t="s">
        <v>123</v>
      </c>
      <c r="D63" t="s">
        <v>9</v>
      </c>
      <c r="E63" t="s">
        <v>30</v>
      </c>
      <c r="F63">
        <v>22</v>
      </c>
    </row>
    <row r="64" spans="1:6" x14ac:dyDescent="0.3">
      <c r="A64" t="s">
        <v>144</v>
      </c>
      <c r="B64" t="s">
        <v>145</v>
      </c>
      <c r="C64" t="s">
        <v>123</v>
      </c>
      <c r="D64" t="s">
        <v>9</v>
      </c>
      <c r="E64" t="s">
        <v>13</v>
      </c>
      <c r="F64">
        <v>22</v>
      </c>
    </row>
    <row r="65" spans="1:6" x14ac:dyDescent="0.3">
      <c r="A65" t="s">
        <v>146</v>
      </c>
      <c r="B65" t="s">
        <v>147</v>
      </c>
      <c r="C65" t="s">
        <v>123</v>
      </c>
      <c r="D65" t="s">
        <v>24</v>
      </c>
      <c r="E65" t="s">
        <v>16</v>
      </c>
      <c r="F65">
        <v>33</v>
      </c>
    </row>
    <row r="66" spans="1:6" x14ac:dyDescent="0.3">
      <c r="A66" t="s">
        <v>148</v>
      </c>
      <c r="B66" t="s">
        <v>149</v>
      </c>
      <c r="C66" t="s">
        <v>123</v>
      </c>
      <c r="D66" t="s">
        <v>62</v>
      </c>
      <c r="E66" t="s">
        <v>10</v>
      </c>
      <c r="F66">
        <v>27</v>
      </c>
    </row>
    <row r="67" spans="1:6" x14ac:dyDescent="0.3">
      <c r="A67" t="s">
        <v>150</v>
      </c>
      <c r="B67" t="s">
        <v>151</v>
      </c>
      <c r="C67" t="s">
        <v>123</v>
      </c>
      <c r="D67" t="s">
        <v>9</v>
      </c>
      <c r="E67" t="s">
        <v>30</v>
      </c>
      <c r="F67">
        <v>29</v>
      </c>
    </row>
    <row r="68" spans="1:6" x14ac:dyDescent="0.3">
      <c r="A68" t="s">
        <v>152</v>
      </c>
      <c r="B68" t="s">
        <v>153</v>
      </c>
      <c r="C68" t="s">
        <v>123</v>
      </c>
      <c r="D68" t="s">
        <v>9</v>
      </c>
      <c r="E68" t="s">
        <v>30</v>
      </c>
      <c r="F68">
        <v>41</v>
      </c>
    </row>
    <row r="69" spans="1:6" x14ac:dyDescent="0.3">
      <c r="A69" t="s">
        <v>154</v>
      </c>
      <c r="B69" t="s">
        <v>155</v>
      </c>
      <c r="C69" t="s">
        <v>123</v>
      </c>
      <c r="D69" t="s">
        <v>9</v>
      </c>
      <c r="E69" t="s">
        <v>13</v>
      </c>
      <c r="F69">
        <v>30</v>
      </c>
    </row>
    <row r="70" spans="1:6" x14ac:dyDescent="0.3">
      <c r="A70" t="s">
        <v>156</v>
      </c>
      <c r="B70" t="s">
        <v>157</v>
      </c>
      <c r="C70" t="s">
        <v>123</v>
      </c>
      <c r="D70" t="s">
        <v>9</v>
      </c>
      <c r="E70" t="s">
        <v>16</v>
      </c>
      <c r="F70">
        <v>28</v>
      </c>
    </row>
    <row r="71" spans="1:6" x14ac:dyDescent="0.3">
      <c r="A71" t="s">
        <v>158</v>
      </c>
      <c r="B71" t="s">
        <v>159</v>
      </c>
      <c r="C71" t="s">
        <v>123</v>
      </c>
      <c r="D71" t="s">
        <v>9</v>
      </c>
      <c r="E71" t="s">
        <v>16</v>
      </c>
      <c r="F71">
        <v>26</v>
      </c>
    </row>
    <row r="72" spans="1:6" x14ac:dyDescent="0.3">
      <c r="A72" t="s">
        <v>160</v>
      </c>
      <c r="B72" t="s">
        <v>161</v>
      </c>
      <c r="C72" t="s">
        <v>123</v>
      </c>
      <c r="D72" t="s">
        <v>162</v>
      </c>
      <c r="E72" t="s">
        <v>16</v>
      </c>
      <c r="F72">
        <v>34</v>
      </c>
    </row>
    <row r="73" spans="1:6" x14ac:dyDescent="0.3">
      <c r="A73" t="s">
        <v>163</v>
      </c>
      <c r="B73" t="s">
        <v>164</v>
      </c>
      <c r="C73" t="s">
        <v>123</v>
      </c>
      <c r="D73" t="s">
        <v>62</v>
      </c>
      <c r="E73" t="s">
        <v>30</v>
      </c>
      <c r="F73">
        <v>33</v>
      </c>
    </row>
    <row r="74" spans="1:6" x14ac:dyDescent="0.3">
      <c r="A74" t="s">
        <v>165</v>
      </c>
      <c r="B74" t="s">
        <v>166</v>
      </c>
      <c r="C74" t="s">
        <v>123</v>
      </c>
      <c r="D74" t="s">
        <v>9</v>
      </c>
      <c r="E74" t="s">
        <v>30</v>
      </c>
      <c r="F74">
        <v>25</v>
      </c>
    </row>
    <row r="75" spans="1:6" x14ac:dyDescent="0.3">
      <c r="A75" t="s">
        <v>167</v>
      </c>
      <c r="B75" t="s">
        <v>168</v>
      </c>
      <c r="C75" t="s">
        <v>123</v>
      </c>
      <c r="D75" t="s">
        <v>9</v>
      </c>
      <c r="E75" t="s">
        <v>13</v>
      </c>
      <c r="F75">
        <v>31</v>
      </c>
    </row>
    <row r="76" spans="1:6" x14ac:dyDescent="0.3">
      <c r="A76" t="s">
        <v>169</v>
      </c>
      <c r="B76" t="s">
        <v>170</v>
      </c>
      <c r="C76" t="s">
        <v>123</v>
      </c>
      <c r="D76" t="s">
        <v>9</v>
      </c>
      <c r="E76" t="s">
        <v>10</v>
      </c>
      <c r="F76">
        <v>34</v>
      </c>
    </row>
    <row r="77" spans="1:6" x14ac:dyDescent="0.3">
      <c r="A77" t="s">
        <v>171</v>
      </c>
      <c r="B77" t="s">
        <v>172</v>
      </c>
      <c r="C77" t="s">
        <v>173</v>
      </c>
      <c r="D77" t="s">
        <v>9</v>
      </c>
      <c r="E77" t="s">
        <v>13</v>
      </c>
      <c r="F77">
        <v>34</v>
      </c>
    </row>
    <row r="78" spans="1:6" x14ac:dyDescent="0.3">
      <c r="A78" t="s">
        <v>174</v>
      </c>
      <c r="B78" t="s">
        <v>120</v>
      </c>
      <c r="C78" t="s">
        <v>173</v>
      </c>
      <c r="D78" t="s">
        <v>9</v>
      </c>
      <c r="E78" t="s">
        <v>10</v>
      </c>
      <c r="F78">
        <v>34</v>
      </c>
    </row>
    <row r="79" spans="1:6" x14ac:dyDescent="0.3">
      <c r="A79" t="s">
        <v>175</v>
      </c>
      <c r="B79" t="s">
        <v>176</v>
      </c>
      <c r="C79" t="s">
        <v>173</v>
      </c>
      <c r="D79" t="s">
        <v>62</v>
      </c>
      <c r="E79" t="s">
        <v>30</v>
      </c>
      <c r="F79">
        <v>29</v>
      </c>
    </row>
    <row r="80" spans="1:6" x14ac:dyDescent="0.3">
      <c r="A80" t="s">
        <v>177</v>
      </c>
      <c r="B80" t="s">
        <v>178</v>
      </c>
      <c r="C80" t="s">
        <v>173</v>
      </c>
      <c r="D80" t="s">
        <v>9</v>
      </c>
      <c r="E80" t="s">
        <v>13</v>
      </c>
      <c r="F80">
        <v>23</v>
      </c>
    </row>
    <row r="81" spans="1:6" x14ac:dyDescent="0.3">
      <c r="A81" t="s">
        <v>179</v>
      </c>
      <c r="B81" t="s">
        <v>180</v>
      </c>
      <c r="C81" t="s">
        <v>173</v>
      </c>
      <c r="D81" t="s">
        <v>9</v>
      </c>
      <c r="E81" t="s">
        <v>16</v>
      </c>
      <c r="F81">
        <v>23</v>
      </c>
    </row>
    <row r="82" spans="1:6" x14ac:dyDescent="0.3">
      <c r="A82" t="s">
        <v>181</v>
      </c>
      <c r="B82" t="s">
        <v>182</v>
      </c>
      <c r="C82" t="s">
        <v>173</v>
      </c>
      <c r="D82" t="s">
        <v>9</v>
      </c>
      <c r="E82" t="s">
        <v>16</v>
      </c>
      <c r="F82">
        <v>22</v>
      </c>
    </row>
    <row r="83" spans="1:6" x14ac:dyDescent="0.3">
      <c r="A83" t="s">
        <v>183</v>
      </c>
      <c r="B83" t="s">
        <v>184</v>
      </c>
      <c r="C83" t="s">
        <v>173</v>
      </c>
      <c r="D83" t="s">
        <v>76</v>
      </c>
      <c r="E83" t="s">
        <v>13</v>
      </c>
      <c r="F83">
        <v>32</v>
      </c>
    </row>
    <row r="84" spans="1:6" x14ac:dyDescent="0.3">
      <c r="A84" t="s">
        <v>185</v>
      </c>
      <c r="B84" t="s">
        <v>186</v>
      </c>
      <c r="C84" t="s">
        <v>173</v>
      </c>
      <c r="D84" t="s">
        <v>9</v>
      </c>
      <c r="E84" t="s">
        <v>30</v>
      </c>
      <c r="F84">
        <v>32</v>
      </c>
    </row>
    <row r="85" spans="1:6" x14ac:dyDescent="0.3">
      <c r="A85" t="s">
        <v>187</v>
      </c>
      <c r="B85" t="s">
        <v>188</v>
      </c>
      <c r="C85" t="s">
        <v>173</v>
      </c>
      <c r="D85" t="s">
        <v>9</v>
      </c>
      <c r="E85" t="s">
        <v>16</v>
      </c>
      <c r="F85">
        <v>28</v>
      </c>
    </row>
    <row r="86" spans="1:6" x14ac:dyDescent="0.3">
      <c r="A86" t="s">
        <v>189</v>
      </c>
      <c r="B86" t="s">
        <v>190</v>
      </c>
      <c r="C86" t="s">
        <v>173</v>
      </c>
      <c r="D86" t="s">
        <v>9</v>
      </c>
      <c r="E86" t="s">
        <v>10</v>
      </c>
      <c r="F86">
        <v>23</v>
      </c>
    </row>
    <row r="87" spans="1:6" x14ac:dyDescent="0.3">
      <c r="A87" t="s">
        <v>191</v>
      </c>
      <c r="B87" t="s">
        <v>192</v>
      </c>
      <c r="C87" t="s">
        <v>173</v>
      </c>
      <c r="D87" t="s">
        <v>62</v>
      </c>
      <c r="E87" t="s">
        <v>16</v>
      </c>
      <c r="F87">
        <v>31</v>
      </c>
    </row>
    <row r="88" spans="1:6" x14ac:dyDescent="0.3">
      <c r="A88" t="s">
        <v>193</v>
      </c>
      <c r="B88" t="s">
        <v>194</v>
      </c>
      <c r="C88" t="s">
        <v>173</v>
      </c>
      <c r="D88" t="s">
        <v>9</v>
      </c>
      <c r="E88" t="s">
        <v>30</v>
      </c>
      <c r="F88">
        <v>28</v>
      </c>
    </row>
    <row r="89" spans="1:6" x14ac:dyDescent="0.3">
      <c r="A89" t="s">
        <v>195</v>
      </c>
      <c r="B89" t="s">
        <v>196</v>
      </c>
      <c r="C89" t="s">
        <v>173</v>
      </c>
      <c r="D89" t="s">
        <v>9</v>
      </c>
      <c r="E89" t="s">
        <v>16</v>
      </c>
      <c r="F89">
        <v>31</v>
      </c>
    </row>
    <row r="90" spans="1:6" x14ac:dyDescent="0.3">
      <c r="A90" t="s">
        <v>197</v>
      </c>
      <c r="B90" t="s">
        <v>198</v>
      </c>
      <c r="C90" t="s">
        <v>173</v>
      </c>
      <c r="D90" t="s">
        <v>24</v>
      </c>
      <c r="E90" t="s">
        <v>16</v>
      </c>
      <c r="F90">
        <v>34</v>
      </c>
    </row>
    <row r="91" spans="1:6" x14ac:dyDescent="0.3">
      <c r="A91" t="s">
        <v>199</v>
      </c>
      <c r="B91" t="s">
        <v>200</v>
      </c>
      <c r="C91" t="s">
        <v>173</v>
      </c>
      <c r="D91" t="s">
        <v>9</v>
      </c>
      <c r="E91" t="s">
        <v>16</v>
      </c>
      <c r="F91">
        <v>30</v>
      </c>
    </row>
    <row r="92" spans="1:6" x14ac:dyDescent="0.3">
      <c r="A92" t="s">
        <v>201</v>
      </c>
      <c r="B92" t="s">
        <v>202</v>
      </c>
      <c r="C92" t="s">
        <v>173</v>
      </c>
      <c r="D92" t="s">
        <v>27</v>
      </c>
      <c r="E92" t="s">
        <v>30</v>
      </c>
      <c r="F92">
        <v>21</v>
      </c>
    </row>
    <row r="93" spans="1:6" x14ac:dyDescent="0.3">
      <c r="A93" t="s">
        <v>203</v>
      </c>
      <c r="B93" t="s">
        <v>204</v>
      </c>
      <c r="C93" t="s">
        <v>173</v>
      </c>
      <c r="D93" t="s">
        <v>9</v>
      </c>
      <c r="E93" t="s">
        <v>30</v>
      </c>
      <c r="F93">
        <v>23</v>
      </c>
    </row>
    <row r="94" spans="1:6" x14ac:dyDescent="0.3">
      <c r="A94" t="s">
        <v>205</v>
      </c>
      <c r="B94" t="s">
        <v>206</v>
      </c>
      <c r="C94" t="s">
        <v>173</v>
      </c>
      <c r="D94" t="s">
        <v>76</v>
      </c>
      <c r="E94" t="s">
        <v>30</v>
      </c>
      <c r="F94">
        <v>34</v>
      </c>
    </row>
    <row r="95" spans="1:6" x14ac:dyDescent="0.3">
      <c r="A95" t="s">
        <v>207</v>
      </c>
      <c r="B95" t="s">
        <v>208</v>
      </c>
      <c r="C95" t="s">
        <v>173</v>
      </c>
      <c r="D95" t="s">
        <v>9</v>
      </c>
      <c r="E95" t="s">
        <v>30</v>
      </c>
      <c r="F95">
        <v>32</v>
      </c>
    </row>
    <row r="96" spans="1:6" x14ac:dyDescent="0.3">
      <c r="A96" t="s">
        <v>209</v>
      </c>
      <c r="B96" t="s">
        <v>210</v>
      </c>
      <c r="C96" t="s">
        <v>173</v>
      </c>
      <c r="D96" t="s">
        <v>27</v>
      </c>
      <c r="E96" t="s">
        <v>10</v>
      </c>
      <c r="F96">
        <v>29</v>
      </c>
    </row>
    <row r="97" spans="1:6" x14ac:dyDescent="0.3">
      <c r="A97" t="s">
        <v>211</v>
      </c>
      <c r="B97" t="s">
        <v>212</v>
      </c>
      <c r="C97" t="s">
        <v>173</v>
      </c>
      <c r="D97" t="s">
        <v>9</v>
      </c>
      <c r="E97" t="s">
        <v>30</v>
      </c>
      <c r="F97">
        <v>22</v>
      </c>
    </row>
    <row r="98" spans="1:6" x14ac:dyDescent="0.3">
      <c r="A98" t="s">
        <v>213</v>
      </c>
      <c r="B98" t="s">
        <v>214</v>
      </c>
      <c r="C98" t="s">
        <v>173</v>
      </c>
      <c r="D98" t="s">
        <v>9</v>
      </c>
      <c r="E98" t="s">
        <v>13</v>
      </c>
      <c r="F98">
        <v>31</v>
      </c>
    </row>
    <row r="99" spans="1:6" x14ac:dyDescent="0.3">
      <c r="A99" t="s">
        <v>215</v>
      </c>
      <c r="B99" t="s">
        <v>216</v>
      </c>
      <c r="C99" t="s">
        <v>173</v>
      </c>
      <c r="D99" t="s">
        <v>9</v>
      </c>
      <c r="E99" t="s">
        <v>13</v>
      </c>
      <c r="F99">
        <v>31</v>
      </c>
    </row>
    <row r="100" spans="1:6" x14ac:dyDescent="0.3">
      <c r="A100" t="s">
        <v>217</v>
      </c>
      <c r="B100" t="s">
        <v>218</v>
      </c>
      <c r="C100" t="s">
        <v>173</v>
      </c>
      <c r="D100" t="s">
        <v>62</v>
      </c>
      <c r="E100" t="s">
        <v>30</v>
      </c>
      <c r="F100">
        <v>32</v>
      </c>
    </row>
    <row r="101" spans="1:6" x14ac:dyDescent="0.3">
      <c r="A101" t="s">
        <v>219</v>
      </c>
      <c r="B101" t="s">
        <v>220</v>
      </c>
      <c r="C101" t="s">
        <v>173</v>
      </c>
      <c r="D101" t="s">
        <v>9</v>
      </c>
      <c r="E101" t="s">
        <v>16</v>
      </c>
      <c r="F101">
        <v>19</v>
      </c>
    </row>
    <row r="102" spans="1:6" x14ac:dyDescent="0.3">
      <c r="A102" t="s">
        <v>221</v>
      </c>
      <c r="B102" t="s">
        <v>222</v>
      </c>
      <c r="C102" t="s">
        <v>223</v>
      </c>
      <c r="D102" t="s">
        <v>9</v>
      </c>
      <c r="E102" t="s">
        <v>10</v>
      </c>
      <c r="F102">
        <v>29</v>
      </c>
    </row>
    <row r="103" spans="1:6" x14ac:dyDescent="0.3">
      <c r="A103" t="s">
        <v>224</v>
      </c>
      <c r="B103" t="s">
        <v>225</v>
      </c>
      <c r="C103" t="s">
        <v>223</v>
      </c>
      <c r="D103" t="s">
        <v>19</v>
      </c>
      <c r="E103" t="s">
        <v>30</v>
      </c>
      <c r="F103">
        <v>33</v>
      </c>
    </row>
    <row r="104" spans="1:6" x14ac:dyDescent="0.3">
      <c r="A104" t="s">
        <v>226</v>
      </c>
      <c r="B104" t="s">
        <v>227</v>
      </c>
      <c r="C104" t="s">
        <v>223</v>
      </c>
      <c r="D104" t="s">
        <v>27</v>
      </c>
      <c r="E104" t="s">
        <v>13</v>
      </c>
      <c r="F104">
        <v>27</v>
      </c>
    </row>
    <row r="105" spans="1:6" x14ac:dyDescent="0.3">
      <c r="A105" t="s">
        <v>228</v>
      </c>
      <c r="B105" t="s">
        <v>229</v>
      </c>
      <c r="C105" t="s">
        <v>223</v>
      </c>
      <c r="D105" t="s">
        <v>9</v>
      </c>
      <c r="E105" t="s">
        <v>30</v>
      </c>
      <c r="F105">
        <v>22</v>
      </c>
    </row>
    <row r="106" spans="1:6" x14ac:dyDescent="0.3">
      <c r="A106" t="s">
        <v>230</v>
      </c>
      <c r="B106" t="s">
        <v>231</v>
      </c>
      <c r="C106" t="s">
        <v>223</v>
      </c>
      <c r="D106" t="s">
        <v>24</v>
      </c>
      <c r="E106" t="s">
        <v>13</v>
      </c>
      <c r="F106">
        <v>42</v>
      </c>
    </row>
    <row r="107" spans="1:6" x14ac:dyDescent="0.3">
      <c r="A107" t="s">
        <v>232</v>
      </c>
      <c r="B107" t="s">
        <v>233</v>
      </c>
      <c r="C107" t="s">
        <v>223</v>
      </c>
      <c r="D107" t="s">
        <v>19</v>
      </c>
      <c r="E107" t="s">
        <v>16</v>
      </c>
      <c r="F107">
        <v>33</v>
      </c>
    </row>
    <row r="108" spans="1:6" x14ac:dyDescent="0.3">
      <c r="A108" t="s">
        <v>234</v>
      </c>
      <c r="B108" t="s">
        <v>235</v>
      </c>
      <c r="C108" t="s">
        <v>223</v>
      </c>
      <c r="D108" t="s">
        <v>9</v>
      </c>
      <c r="E108" t="s">
        <v>30</v>
      </c>
      <c r="F108">
        <v>24</v>
      </c>
    </row>
    <row r="109" spans="1:6" x14ac:dyDescent="0.3">
      <c r="A109" t="s">
        <v>236</v>
      </c>
      <c r="B109" t="s">
        <v>237</v>
      </c>
      <c r="C109" t="s">
        <v>223</v>
      </c>
      <c r="D109" t="s">
        <v>19</v>
      </c>
      <c r="E109" t="s">
        <v>13</v>
      </c>
      <c r="F109">
        <v>34</v>
      </c>
    </row>
    <row r="110" spans="1:6" x14ac:dyDescent="0.3">
      <c r="A110" t="s">
        <v>238</v>
      </c>
      <c r="B110" t="s">
        <v>239</v>
      </c>
      <c r="C110" t="s">
        <v>223</v>
      </c>
      <c r="D110" t="s">
        <v>24</v>
      </c>
      <c r="E110" t="s">
        <v>16</v>
      </c>
      <c r="F110">
        <v>26</v>
      </c>
    </row>
    <row r="111" spans="1:6" x14ac:dyDescent="0.3">
      <c r="A111" t="s">
        <v>240</v>
      </c>
      <c r="B111" t="s">
        <v>241</v>
      </c>
      <c r="C111" t="s">
        <v>223</v>
      </c>
      <c r="D111" t="s">
        <v>9</v>
      </c>
      <c r="E111" t="s">
        <v>16</v>
      </c>
      <c r="F111">
        <v>25</v>
      </c>
    </row>
    <row r="112" spans="1:6" x14ac:dyDescent="0.3">
      <c r="A112" t="s">
        <v>242</v>
      </c>
      <c r="B112" t="s">
        <v>243</v>
      </c>
      <c r="C112" t="s">
        <v>223</v>
      </c>
      <c r="D112" t="s">
        <v>9</v>
      </c>
      <c r="E112" t="s">
        <v>30</v>
      </c>
      <c r="F112">
        <v>22</v>
      </c>
    </row>
    <row r="113" spans="1:6" x14ac:dyDescent="0.3">
      <c r="A113" t="s">
        <v>244</v>
      </c>
      <c r="B113" t="s">
        <v>245</v>
      </c>
      <c r="C113" t="s">
        <v>223</v>
      </c>
      <c r="D113" t="s">
        <v>9</v>
      </c>
      <c r="E113" t="s">
        <v>16</v>
      </c>
      <c r="F113">
        <v>35</v>
      </c>
    </row>
    <row r="114" spans="1:6" x14ac:dyDescent="0.3">
      <c r="A114" t="s">
        <v>246</v>
      </c>
      <c r="B114" t="s">
        <v>247</v>
      </c>
      <c r="C114" t="s">
        <v>223</v>
      </c>
      <c r="D114" t="s">
        <v>76</v>
      </c>
      <c r="E114" t="s">
        <v>30</v>
      </c>
      <c r="F114">
        <v>24</v>
      </c>
    </row>
    <row r="115" spans="1:6" x14ac:dyDescent="0.3">
      <c r="A115" t="s">
        <v>248</v>
      </c>
      <c r="B115" t="s">
        <v>249</v>
      </c>
      <c r="C115" t="s">
        <v>223</v>
      </c>
      <c r="D115" t="s">
        <v>9</v>
      </c>
      <c r="E115" t="s">
        <v>13</v>
      </c>
      <c r="F115">
        <v>29</v>
      </c>
    </row>
    <row r="116" spans="1:6" x14ac:dyDescent="0.3">
      <c r="A116" t="s">
        <v>250</v>
      </c>
      <c r="B116" t="s">
        <v>251</v>
      </c>
      <c r="C116" t="s">
        <v>223</v>
      </c>
      <c r="D116" t="s">
        <v>9</v>
      </c>
      <c r="E116" t="s">
        <v>13</v>
      </c>
      <c r="F116">
        <v>30</v>
      </c>
    </row>
    <row r="117" spans="1:6" x14ac:dyDescent="0.3">
      <c r="A117" t="s">
        <v>252</v>
      </c>
      <c r="B117" t="s">
        <v>253</v>
      </c>
      <c r="C117" t="s">
        <v>223</v>
      </c>
      <c r="D117" t="s">
        <v>9</v>
      </c>
      <c r="E117" t="s">
        <v>30</v>
      </c>
      <c r="F117">
        <v>31</v>
      </c>
    </row>
    <row r="118" spans="1:6" x14ac:dyDescent="0.3">
      <c r="A118" t="s">
        <v>254</v>
      </c>
      <c r="B118" t="s">
        <v>255</v>
      </c>
      <c r="C118" t="s">
        <v>223</v>
      </c>
      <c r="D118" t="s">
        <v>76</v>
      </c>
      <c r="E118" t="s">
        <v>16</v>
      </c>
      <c r="F118">
        <v>35</v>
      </c>
    </row>
    <row r="119" spans="1:6" x14ac:dyDescent="0.3">
      <c r="A119" t="s">
        <v>256</v>
      </c>
      <c r="B119" t="s">
        <v>257</v>
      </c>
      <c r="C119" t="s">
        <v>223</v>
      </c>
      <c r="D119" t="s">
        <v>76</v>
      </c>
      <c r="E119" t="s">
        <v>30</v>
      </c>
      <c r="F119">
        <v>28</v>
      </c>
    </row>
    <row r="120" spans="1:6" x14ac:dyDescent="0.3">
      <c r="A120" t="s">
        <v>258</v>
      </c>
      <c r="B120" t="s">
        <v>259</v>
      </c>
      <c r="C120" t="s">
        <v>223</v>
      </c>
      <c r="D120" t="s">
        <v>24</v>
      </c>
      <c r="E120" t="s">
        <v>10</v>
      </c>
      <c r="F120">
        <v>26</v>
      </c>
    </row>
    <row r="121" spans="1:6" x14ac:dyDescent="0.3">
      <c r="A121" t="s">
        <v>260</v>
      </c>
      <c r="B121" t="s">
        <v>261</v>
      </c>
      <c r="C121" t="s">
        <v>223</v>
      </c>
      <c r="D121" t="s">
        <v>9</v>
      </c>
      <c r="E121" t="s">
        <v>10</v>
      </c>
      <c r="F121">
        <v>21</v>
      </c>
    </row>
    <row r="122" spans="1:6" x14ac:dyDescent="0.3">
      <c r="A122" t="s">
        <v>262</v>
      </c>
      <c r="B122" t="s">
        <v>263</v>
      </c>
      <c r="C122" t="s">
        <v>223</v>
      </c>
      <c r="D122" t="s">
        <v>9</v>
      </c>
      <c r="E122" t="s">
        <v>30</v>
      </c>
      <c r="F122">
        <v>21</v>
      </c>
    </row>
    <row r="123" spans="1:6" x14ac:dyDescent="0.3">
      <c r="A123" t="s">
        <v>264</v>
      </c>
      <c r="B123" t="s">
        <v>265</v>
      </c>
      <c r="C123" t="s">
        <v>223</v>
      </c>
      <c r="D123" t="s">
        <v>76</v>
      </c>
      <c r="E123" t="s">
        <v>30</v>
      </c>
      <c r="F123">
        <v>25</v>
      </c>
    </row>
    <row r="124" spans="1:6" x14ac:dyDescent="0.3">
      <c r="A124" t="s">
        <v>266</v>
      </c>
      <c r="B124" t="s">
        <v>267</v>
      </c>
      <c r="C124" t="s">
        <v>223</v>
      </c>
      <c r="D124" t="s">
        <v>9</v>
      </c>
      <c r="E124" t="s">
        <v>30</v>
      </c>
      <c r="F124">
        <v>30</v>
      </c>
    </row>
    <row r="125" spans="1:6" x14ac:dyDescent="0.3">
      <c r="A125" t="s">
        <v>268</v>
      </c>
      <c r="B125" t="s">
        <v>269</v>
      </c>
      <c r="C125" t="s">
        <v>223</v>
      </c>
      <c r="D125" t="s">
        <v>9</v>
      </c>
      <c r="E125" t="s">
        <v>13</v>
      </c>
      <c r="F125">
        <v>23</v>
      </c>
    </row>
    <row r="126" spans="1:6" x14ac:dyDescent="0.3">
      <c r="A126" t="s">
        <v>270</v>
      </c>
      <c r="B126" t="s">
        <v>271</v>
      </c>
      <c r="C126" t="s">
        <v>223</v>
      </c>
      <c r="D126" t="s">
        <v>9</v>
      </c>
      <c r="E126" t="s">
        <v>16</v>
      </c>
      <c r="F126">
        <v>26</v>
      </c>
    </row>
    <row r="127" spans="1:6" x14ac:dyDescent="0.3">
      <c r="A127" t="s">
        <v>272</v>
      </c>
      <c r="B127" t="s">
        <v>273</v>
      </c>
      <c r="C127" t="s">
        <v>223</v>
      </c>
      <c r="D127" t="s">
        <v>9</v>
      </c>
      <c r="E127" t="s">
        <v>30</v>
      </c>
      <c r="F127">
        <v>23</v>
      </c>
    </row>
    <row r="128" spans="1:6" x14ac:dyDescent="0.3">
      <c r="A128" t="s">
        <v>274</v>
      </c>
      <c r="B128" t="s">
        <v>275</v>
      </c>
      <c r="C128" t="s">
        <v>276</v>
      </c>
      <c r="D128" t="s">
        <v>9</v>
      </c>
      <c r="E128" t="s">
        <v>10</v>
      </c>
      <c r="F128">
        <v>27</v>
      </c>
    </row>
    <row r="129" spans="1:6" x14ac:dyDescent="0.3">
      <c r="A129" t="s">
        <v>277</v>
      </c>
      <c r="B129" t="s">
        <v>278</v>
      </c>
      <c r="C129" t="s">
        <v>276</v>
      </c>
      <c r="D129" t="s">
        <v>9</v>
      </c>
      <c r="E129" t="s">
        <v>30</v>
      </c>
      <c r="F129">
        <v>19</v>
      </c>
    </row>
    <row r="130" spans="1:6" x14ac:dyDescent="0.3">
      <c r="A130" t="s">
        <v>279</v>
      </c>
      <c r="B130" t="s">
        <v>280</v>
      </c>
      <c r="C130" t="s">
        <v>276</v>
      </c>
      <c r="D130" t="s">
        <v>9</v>
      </c>
      <c r="E130" t="s">
        <v>10</v>
      </c>
      <c r="F130">
        <v>21</v>
      </c>
    </row>
    <row r="131" spans="1:6" x14ac:dyDescent="0.3">
      <c r="A131" t="s">
        <v>281</v>
      </c>
      <c r="B131" t="s">
        <v>282</v>
      </c>
      <c r="C131" t="s">
        <v>276</v>
      </c>
      <c r="D131" t="s">
        <v>9</v>
      </c>
      <c r="E131" t="s">
        <v>30</v>
      </c>
      <c r="F131">
        <v>23</v>
      </c>
    </row>
    <row r="132" spans="1:6" x14ac:dyDescent="0.3">
      <c r="A132" t="s">
        <v>283</v>
      </c>
      <c r="B132" t="s">
        <v>284</v>
      </c>
      <c r="C132" t="s">
        <v>276</v>
      </c>
      <c r="D132" t="s">
        <v>27</v>
      </c>
      <c r="E132" t="s">
        <v>16</v>
      </c>
      <c r="F132">
        <v>34</v>
      </c>
    </row>
    <row r="133" spans="1:6" x14ac:dyDescent="0.3">
      <c r="A133" t="s">
        <v>285</v>
      </c>
      <c r="B133" t="s">
        <v>286</v>
      </c>
      <c r="C133" t="s">
        <v>276</v>
      </c>
      <c r="D133" t="s">
        <v>27</v>
      </c>
      <c r="E133" t="s">
        <v>13</v>
      </c>
      <c r="F133">
        <v>32</v>
      </c>
    </row>
    <row r="134" spans="1:6" x14ac:dyDescent="0.3">
      <c r="A134" t="s">
        <v>287</v>
      </c>
      <c r="B134" t="s">
        <v>288</v>
      </c>
      <c r="C134" t="s">
        <v>276</v>
      </c>
      <c r="D134" t="s">
        <v>9</v>
      </c>
      <c r="E134" t="s">
        <v>30</v>
      </c>
      <c r="F134">
        <v>29</v>
      </c>
    </row>
    <row r="135" spans="1:6" x14ac:dyDescent="0.3">
      <c r="A135" t="s">
        <v>289</v>
      </c>
      <c r="B135" t="s">
        <v>290</v>
      </c>
      <c r="C135" t="s">
        <v>276</v>
      </c>
      <c r="D135" t="s">
        <v>19</v>
      </c>
      <c r="E135" t="s">
        <v>30</v>
      </c>
      <c r="F135">
        <v>26</v>
      </c>
    </row>
    <row r="136" spans="1:6" x14ac:dyDescent="0.3">
      <c r="A136" t="s">
        <v>291</v>
      </c>
      <c r="B136" t="s">
        <v>292</v>
      </c>
      <c r="C136" t="s">
        <v>276</v>
      </c>
      <c r="D136" t="s">
        <v>19</v>
      </c>
      <c r="E136" t="s">
        <v>10</v>
      </c>
      <c r="F136">
        <v>31</v>
      </c>
    </row>
    <row r="137" spans="1:6" x14ac:dyDescent="0.3">
      <c r="A137" t="s">
        <v>293</v>
      </c>
      <c r="B137" t="s">
        <v>294</v>
      </c>
      <c r="C137" t="s">
        <v>276</v>
      </c>
      <c r="D137" t="s">
        <v>9</v>
      </c>
      <c r="E137" t="s">
        <v>30</v>
      </c>
      <c r="F137">
        <v>20</v>
      </c>
    </row>
    <row r="138" spans="1:6" x14ac:dyDescent="0.3">
      <c r="A138" t="s">
        <v>295</v>
      </c>
      <c r="B138" t="s">
        <v>296</v>
      </c>
      <c r="C138" t="s">
        <v>276</v>
      </c>
      <c r="D138" t="s">
        <v>9</v>
      </c>
      <c r="E138" t="s">
        <v>30</v>
      </c>
      <c r="F138">
        <v>27</v>
      </c>
    </row>
    <row r="139" spans="1:6" x14ac:dyDescent="0.3">
      <c r="A139" t="s">
        <v>297</v>
      </c>
      <c r="B139" t="s">
        <v>298</v>
      </c>
      <c r="C139" t="s">
        <v>276</v>
      </c>
      <c r="D139" t="s">
        <v>9</v>
      </c>
      <c r="E139" t="s">
        <v>30</v>
      </c>
      <c r="F139">
        <v>23</v>
      </c>
    </row>
    <row r="140" spans="1:6" x14ac:dyDescent="0.3">
      <c r="A140" t="s">
        <v>299</v>
      </c>
      <c r="B140" t="s">
        <v>300</v>
      </c>
      <c r="C140" t="s">
        <v>276</v>
      </c>
      <c r="D140" t="s">
        <v>19</v>
      </c>
      <c r="E140" t="s">
        <v>16</v>
      </c>
      <c r="F140">
        <v>27</v>
      </c>
    </row>
    <row r="141" spans="1:6" x14ac:dyDescent="0.3">
      <c r="A141" t="s">
        <v>301</v>
      </c>
      <c r="B141" t="s">
        <v>302</v>
      </c>
      <c r="C141" t="s">
        <v>276</v>
      </c>
      <c r="D141" t="s">
        <v>9</v>
      </c>
      <c r="E141" t="s">
        <v>16</v>
      </c>
      <c r="F141">
        <v>22</v>
      </c>
    </row>
    <row r="142" spans="1:6" x14ac:dyDescent="0.3">
      <c r="A142" t="s">
        <v>303</v>
      </c>
      <c r="B142" t="s">
        <v>304</v>
      </c>
      <c r="C142" t="s">
        <v>276</v>
      </c>
      <c r="D142" t="s">
        <v>9</v>
      </c>
      <c r="E142" t="s">
        <v>13</v>
      </c>
      <c r="F142">
        <v>27</v>
      </c>
    </row>
    <row r="143" spans="1:6" x14ac:dyDescent="0.3">
      <c r="A143" t="s">
        <v>305</v>
      </c>
      <c r="B143" t="s">
        <v>306</v>
      </c>
      <c r="C143" t="s">
        <v>276</v>
      </c>
      <c r="D143" t="s">
        <v>9</v>
      </c>
      <c r="E143" t="s">
        <v>30</v>
      </c>
      <c r="F143">
        <v>24</v>
      </c>
    </row>
    <row r="144" spans="1:6" x14ac:dyDescent="0.3">
      <c r="A144" t="s">
        <v>307</v>
      </c>
      <c r="B144" t="s">
        <v>308</v>
      </c>
      <c r="C144" t="s">
        <v>276</v>
      </c>
      <c r="D144" t="s">
        <v>162</v>
      </c>
      <c r="E144" t="s">
        <v>30</v>
      </c>
      <c r="F144">
        <v>30</v>
      </c>
    </row>
    <row r="145" spans="1:6" x14ac:dyDescent="0.3">
      <c r="A145" t="s">
        <v>309</v>
      </c>
      <c r="B145" t="s">
        <v>310</v>
      </c>
      <c r="C145" t="s">
        <v>276</v>
      </c>
      <c r="D145" t="s">
        <v>9</v>
      </c>
      <c r="E145" t="s">
        <v>16</v>
      </c>
      <c r="F145">
        <v>28</v>
      </c>
    </row>
    <row r="146" spans="1:6" x14ac:dyDescent="0.3">
      <c r="A146" t="s">
        <v>311</v>
      </c>
      <c r="B146" t="s">
        <v>312</v>
      </c>
      <c r="C146" t="s">
        <v>276</v>
      </c>
      <c r="D146" t="s">
        <v>9</v>
      </c>
      <c r="E146" t="s">
        <v>16</v>
      </c>
      <c r="F146">
        <v>19</v>
      </c>
    </row>
    <row r="147" spans="1:6" x14ac:dyDescent="0.3">
      <c r="A147" t="s">
        <v>313</v>
      </c>
      <c r="B147" t="s">
        <v>314</v>
      </c>
      <c r="C147" t="s">
        <v>276</v>
      </c>
      <c r="D147" t="s">
        <v>9</v>
      </c>
      <c r="E147" t="s">
        <v>30</v>
      </c>
      <c r="F147">
        <v>27</v>
      </c>
    </row>
    <row r="148" spans="1:6" x14ac:dyDescent="0.3">
      <c r="A148" t="s">
        <v>315</v>
      </c>
      <c r="B148" t="s">
        <v>316</v>
      </c>
      <c r="C148" t="s">
        <v>276</v>
      </c>
      <c r="D148" t="s">
        <v>9</v>
      </c>
      <c r="E148" t="s">
        <v>16</v>
      </c>
      <c r="F148">
        <v>28</v>
      </c>
    </row>
    <row r="149" spans="1:6" x14ac:dyDescent="0.3">
      <c r="A149" t="s">
        <v>317</v>
      </c>
      <c r="B149" t="s">
        <v>318</v>
      </c>
      <c r="C149" t="s">
        <v>276</v>
      </c>
      <c r="D149" t="s">
        <v>27</v>
      </c>
      <c r="E149" t="s">
        <v>30</v>
      </c>
      <c r="F149">
        <v>31</v>
      </c>
    </row>
    <row r="150" spans="1:6" x14ac:dyDescent="0.3">
      <c r="A150" t="s">
        <v>319</v>
      </c>
      <c r="B150" t="s">
        <v>320</v>
      </c>
      <c r="C150" t="s">
        <v>276</v>
      </c>
      <c r="D150" t="s">
        <v>9</v>
      </c>
      <c r="E150" t="s">
        <v>13</v>
      </c>
      <c r="F150">
        <v>20</v>
      </c>
    </row>
    <row r="151" spans="1:6" x14ac:dyDescent="0.3">
      <c r="A151" t="s">
        <v>321</v>
      </c>
      <c r="B151" t="s">
        <v>322</v>
      </c>
      <c r="C151" t="s">
        <v>323</v>
      </c>
      <c r="D151" t="s">
        <v>9</v>
      </c>
      <c r="E151" t="s">
        <v>13</v>
      </c>
      <c r="F151">
        <v>33</v>
      </c>
    </row>
    <row r="152" spans="1:6" x14ac:dyDescent="0.3">
      <c r="A152" t="s">
        <v>324</v>
      </c>
      <c r="B152" t="s">
        <v>325</v>
      </c>
      <c r="C152" t="s">
        <v>323</v>
      </c>
      <c r="D152" t="s">
        <v>27</v>
      </c>
      <c r="E152" t="s">
        <v>10</v>
      </c>
      <c r="F152">
        <v>38</v>
      </c>
    </row>
    <row r="153" spans="1:6" x14ac:dyDescent="0.3">
      <c r="A153" t="s">
        <v>326</v>
      </c>
      <c r="B153" t="s">
        <v>327</v>
      </c>
      <c r="C153" t="s">
        <v>323</v>
      </c>
      <c r="D153" t="s">
        <v>76</v>
      </c>
      <c r="E153" t="s">
        <v>30</v>
      </c>
      <c r="F153">
        <v>29</v>
      </c>
    </row>
    <row r="154" spans="1:6" x14ac:dyDescent="0.3">
      <c r="A154" t="s">
        <v>328</v>
      </c>
      <c r="B154" t="s">
        <v>329</v>
      </c>
      <c r="C154" t="s">
        <v>323</v>
      </c>
      <c r="D154" t="s">
        <v>76</v>
      </c>
      <c r="E154" t="s">
        <v>16</v>
      </c>
      <c r="F154">
        <v>38</v>
      </c>
    </row>
    <row r="155" spans="1:6" x14ac:dyDescent="0.3">
      <c r="A155" t="s">
        <v>330</v>
      </c>
      <c r="B155" t="s">
        <v>331</v>
      </c>
      <c r="C155" t="s">
        <v>323</v>
      </c>
      <c r="D155" t="s">
        <v>76</v>
      </c>
      <c r="E155" t="s">
        <v>30</v>
      </c>
      <c r="F155">
        <v>30</v>
      </c>
    </row>
    <row r="156" spans="1:6" x14ac:dyDescent="0.3">
      <c r="A156" t="s">
        <v>332</v>
      </c>
      <c r="B156" t="s">
        <v>333</v>
      </c>
      <c r="C156" t="s">
        <v>323</v>
      </c>
      <c r="D156" t="s">
        <v>9</v>
      </c>
      <c r="E156" t="s">
        <v>13</v>
      </c>
      <c r="F156">
        <v>21</v>
      </c>
    </row>
    <row r="157" spans="1:6" x14ac:dyDescent="0.3">
      <c r="A157" t="s">
        <v>334</v>
      </c>
      <c r="B157" t="s">
        <v>335</v>
      </c>
      <c r="C157" t="s">
        <v>323</v>
      </c>
      <c r="D157" t="s">
        <v>62</v>
      </c>
      <c r="E157" t="s">
        <v>10</v>
      </c>
      <c r="F157">
        <v>22</v>
      </c>
    </row>
    <row r="158" spans="1:6" x14ac:dyDescent="0.3">
      <c r="A158" t="s">
        <v>336</v>
      </c>
      <c r="B158" t="s">
        <v>337</v>
      </c>
      <c r="C158" t="s">
        <v>323</v>
      </c>
      <c r="D158" t="s">
        <v>76</v>
      </c>
      <c r="E158" t="s">
        <v>16</v>
      </c>
      <c r="F158">
        <v>33</v>
      </c>
    </row>
    <row r="159" spans="1:6" x14ac:dyDescent="0.3">
      <c r="A159" t="s">
        <v>338</v>
      </c>
      <c r="B159" t="s">
        <v>339</v>
      </c>
      <c r="C159" t="s">
        <v>323</v>
      </c>
      <c r="D159" t="s">
        <v>9</v>
      </c>
      <c r="E159" t="s">
        <v>30</v>
      </c>
      <c r="F159">
        <v>31</v>
      </c>
    </row>
    <row r="160" spans="1:6" x14ac:dyDescent="0.3">
      <c r="A160" t="s">
        <v>340</v>
      </c>
      <c r="B160" t="s">
        <v>341</v>
      </c>
      <c r="C160" t="s">
        <v>323</v>
      </c>
      <c r="D160" t="s">
        <v>62</v>
      </c>
      <c r="E160" t="s">
        <v>16</v>
      </c>
      <c r="F160">
        <v>27</v>
      </c>
    </row>
    <row r="161" spans="1:6" x14ac:dyDescent="0.3">
      <c r="A161" t="s">
        <v>342</v>
      </c>
      <c r="B161" t="s">
        <v>343</v>
      </c>
      <c r="C161" t="s">
        <v>323</v>
      </c>
      <c r="D161" t="s">
        <v>9</v>
      </c>
      <c r="E161" t="s">
        <v>10</v>
      </c>
      <c r="F161">
        <v>28</v>
      </c>
    </row>
    <row r="162" spans="1:6" x14ac:dyDescent="0.3">
      <c r="A162" t="s">
        <v>344</v>
      </c>
      <c r="B162" t="s">
        <v>345</v>
      </c>
      <c r="C162" t="s">
        <v>323</v>
      </c>
      <c r="D162" t="s">
        <v>9</v>
      </c>
      <c r="E162" t="s">
        <v>10</v>
      </c>
      <c r="F162">
        <v>27</v>
      </c>
    </row>
    <row r="163" spans="1:6" x14ac:dyDescent="0.3">
      <c r="A163" t="s">
        <v>346</v>
      </c>
      <c r="B163" t="s">
        <v>347</v>
      </c>
      <c r="C163" t="s">
        <v>323</v>
      </c>
      <c r="D163" t="s">
        <v>9</v>
      </c>
      <c r="E163" t="s">
        <v>30</v>
      </c>
      <c r="F163">
        <v>27</v>
      </c>
    </row>
    <row r="164" spans="1:6" x14ac:dyDescent="0.3">
      <c r="A164" t="s">
        <v>348</v>
      </c>
      <c r="B164" t="s">
        <v>349</v>
      </c>
      <c r="C164" t="s">
        <v>323</v>
      </c>
      <c r="D164" t="s">
        <v>9</v>
      </c>
      <c r="E164" t="s">
        <v>30</v>
      </c>
      <c r="F164">
        <v>28</v>
      </c>
    </row>
    <row r="165" spans="1:6" x14ac:dyDescent="0.3">
      <c r="A165" t="s">
        <v>350</v>
      </c>
      <c r="B165" t="s">
        <v>351</v>
      </c>
      <c r="C165" t="s">
        <v>323</v>
      </c>
      <c r="D165" t="s">
        <v>9</v>
      </c>
      <c r="E165" t="s">
        <v>16</v>
      </c>
      <c r="F165">
        <v>32</v>
      </c>
    </row>
    <row r="166" spans="1:6" x14ac:dyDescent="0.3">
      <c r="A166" t="s">
        <v>352</v>
      </c>
      <c r="B166" t="s">
        <v>353</v>
      </c>
      <c r="C166" t="s">
        <v>323</v>
      </c>
      <c r="D166" t="s">
        <v>9</v>
      </c>
      <c r="E166" t="s">
        <v>13</v>
      </c>
      <c r="F166">
        <v>28</v>
      </c>
    </row>
    <row r="167" spans="1:6" x14ac:dyDescent="0.3">
      <c r="A167" t="s">
        <v>354</v>
      </c>
      <c r="B167" t="s">
        <v>355</v>
      </c>
      <c r="C167" t="s">
        <v>323</v>
      </c>
      <c r="D167" t="s">
        <v>9</v>
      </c>
      <c r="E167" t="s">
        <v>16</v>
      </c>
      <c r="F167">
        <v>32</v>
      </c>
    </row>
    <row r="168" spans="1:6" x14ac:dyDescent="0.3">
      <c r="A168" t="s">
        <v>356</v>
      </c>
      <c r="B168" t="s">
        <v>357</v>
      </c>
      <c r="C168" t="s">
        <v>323</v>
      </c>
      <c r="D168" t="s">
        <v>9</v>
      </c>
      <c r="E168" t="s">
        <v>16</v>
      </c>
      <c r="F168">
        <v>27</v>
      </c>
    </row>
    <row r="169" spans="1:6" x14ac:dyDescent="0.3">
      <c r="A169" t="s">
        <v>358</v>
      </c>
      <c r="B169" t="s">
        <v>359</v>
      </c>
      <c r="C169" t="s">
        <v>323</v>
      </c>
      <c r="D169" t="s">
        <v>9</v>
      </c>
      <c r="E169" t="s">
        <v>10</v>
      </c>
      <c r="F169">
        <v>28</v>
      </c>
    </row>
    <row r="170" spans="1:6" x14ac:dyDescent="0.3">
      <c r="A170" t="s">
        <v>360</v>
      </c>
      <c r="B170" t="s">
        <v>361</v>
      </c>
      <c r="C170" t="s">
        <v>323</v>
      </c>
      <c r="D170" t="s">
        <v>9</v>
      </c>
      <c r="E170" t="s">
        <v>16</v>
      </c>
      <c r="F170">
        <v>23</v>
      </c>
    </row>
    <row r="171" spans="1:6" x14ac:dyDescent="0.3">
      <c r="A171" t="s">
        <v>362</v>
      </c>
      <c r="B171" t="s">
        <v>363</v>
      </c>
      <c r="C171" t="s">
        <v>323</v>
      </c>
      <c r="D171" t="s">
        <v>364</v>
      </c>
      <c r="E171" t="s">
        <v>16</v>
      </c>
      <c r="F171">
        <v>24</v>
      </c>
    </row>
    <row r="172" spans="1:6" x14ac:dyDescent="0.3">
      <c r="A172" t="s">
        <v>365</v>
      </c>
      <c r="B172" t="s">
        <v>366</v>
      </c>
      <c r="C172" t="s">
        <v>323</v>
      </c>
      <c r="D172" t="s">
        <v>9</v>
      </c>
      <c r="E172" t="s">
        <v>16</v>
      </c>
      <c r="F172">
        <v>22</v>
      </c>
    </row>
    <row r="173" spans="1:6" x14ac:dyDescent="0.3">
      <c r="A173" t="s">
        <v>367</v>
      </c>
      <c r="B173" t="s">
        <v>368</v>
      </c>
      <c r="C173" t="s">
        <v>323</v>
      </c>
      <c r="D173" t="s">
        <v>9</v>
      </c>
      <c r="E173" t="s">
        <v>30</v>
      </c>
      <c r="F173">
        <v>31</v>
      </c>
    </row>
    <row r="174" spans="1:6" x14ac:dyDescent="0.3">
      <c r="A174" t="s">
        <v>369</v>
      </c>
      <c r="B174" t="s">
        <v>370</v>
      </c>
      <c r="C174" t="s">
        <v>371</v>
      </c>
      <c r="D174" t="s">
        <v>76</v>
      </c>
      <c r="E174" t="s">
        <v>13</v>
      </c>
      <c r="F174">
        <v>35</v>
      </c>
    </row>
    <row r="175" spans="1:6" x14ac:dyDescent="0.3">
      <c r="A175" t="s">
        <v>372</v>
      </c>
      <c r="B175" t="s">
        <v>373</v>
      </c>
      <c r="C175" t="s">
        <v>371</v>
      </c>
      <c r="D175" t="s">
        <v>9</v>
      </c>
      <c r="E175" t="s">
        <v>16</v>
      </c>
      <c r="F175">
        <v>21</v>
      </c>
    </row>
    <row r="176" spans="1:6" x14ac:dyDescent="0.3">
      <c r="A176" t="s">
        <v>374</v>
      </c>
      <c r="B176" t="s">
        <v>375</v>
      </c>
      <c r="C176" t="s">
        <v>371</v>
      </c>
      <c r="D176" t="s">
        <v>9</v>
      </c>
      <c r="E176" t="s">
        <v>30</v>
      </c>
      <c r="F176">
        <v>27</v>
      </c>
    </row>
    <row r="177" spans="1:6" x14ac:dyDescent="0.3">
      <c r="A177" t="s">
        <v>376</v>
      </c>
      <c r="B177" t="s">
        <v>377</v>
      </c>
      <c r="C177" t="s">
        <v>371</v>
      </c>
      <c r="D177" t="s">
        <v>9</v>
      </c>
      <c r="E177" t="s">
        <v>30</v>
      </c>
      <c r="F177">
        <v>31</v>
      </c>
    </row>
    <row r="178" spans="1:6" x14ac:dyDescent="0.3">
      <c r="A178" t="s">
        <v>378</v>
      </c>
      <c r="B178" t="s">
        <v>379</v>
      </c>
      <c r="C178" t="s">
        <v>371</v>
      </c>
      <c r="D178" t="s">
        <v>9</v>
      </c>
      <c r="E178" t="s">
        <v>16</v>
      </c>
      <c r="F178">
        <v>27</v>
      </c>
    </row>
    <row r="179" spans="1:6" x14ac:dyDescent="0.3">
      <c r="A179" t="s">
        <v>380</v>
      </c>
      <c r="B179" t="s">
        <v>381</v>
      </c>
      <c r="C179" t="s">
        <v>371</v>
      </c>
      <c r="D179" t="s">
        <v>24</v>
      </c>
      <c r="E179" t="s">
        <v>16</v>
      </c>
      <c r="F179">
        <v>30</v>
      </c>
    </row>
    <row r="180" spans="1:6" x14ac:dyDescent="0.3">
      <c r="A180" t="s">
        <v>382</v>
      </c>
      <c r="B180" t="s">
        <v>383</v>
      </c>
      <c r="C180" t="s">
        <v>371</v>
      </c>
      <c r="D180" t="s">
        <v>19</v>
      </c>
      <c r="E180" t="s">
        <v>10</v>
      </c>
      <c r="F180">
        <v>32</v>
      </c>
    </row>
    <row r="181" spans="1:6" x14ac:dyDescent="0.3">
      <c r="A181" t="s">
        <v>384</v>
      </c>
      <c r="B181" t="s">
        <v>385</v>
      </c>
      <c r="C181" t="s">
        <v>371</v>
      </c>
      <c r="D181" t="s">
        <v>62</v>
      </c>
      <c r="E181" t="s">
        <v>13</v>
      </c>
      <c r="F181">
        <v>31</v>
      </c>
    </row>
    <row r="182" spans="1:6" x14ac:dyDescent="0.3">
      <c r="A182" t="s">
        <v>386</v>
      </c>
      <c r="B182" t="s">
        <v>387</v>
      </c>
      <c r="C182" t="s">
        <v>371</v>
      </c>
      <c r="D182" t="s">
        <v>9</v>
      </c>
      <c r="E182" t="s">
        <v>13</v>
      </c>
      <c r="F182">
        <v>36</v>
      </c>
    </row>
    <row r="183" spans="1:6" x14ac:dyDescent="0.3">
      <c r="A183" t="s">
        <v>388</v>
      </c>
      <c r="B183" t="s">
        <v>389</v>
      </c>
      <c r="C183" t="s">
        <v>371</v>
      </c>
      <c r="D183" t="s">
        <v>9</v>
      </c>
      <c r="E183" t="s">
        <v>30</v>
      </c>
      <c r="F183">
        <v>23</v>
      </c>
    </row>
    <row r="184" spans="1:6" x14ac:dyDescent="0.3">
      <c r="A184" t="s">
        <v>390</v>
      </c>
      <c r="B184" t="s">
        <v>391</v>
      </c>
      <c r="C184" t="s">
        <v>371</v>
      </c>
      <c r="D184" t="s">
        <v>392</v>
      </c>
      <c r="E184" t="s">
        <v>30</v>
      </c>
      <c r="F184">
        <v>20</v>
      </c>
    </row>
    <row r="185" spans="1:6" x14ac:dyDescent="0.3">
      <c r="A185" t="s">
        <v>393</v>
      </c>
      <c r="B185" t="s">
        <v>394</v>
      </c>
      <c r="C185" t="s">
        <v>371</v>
      </c>
      <c r="D185" t="s">
        <v>392</v>
      </c>
      <c r="E185" t="s">
        <v>16</v>
      </c>
      <c r="F185">
        <v>36</v>
      </c>
    </row>
    <row r="186" spans="1:6" x14ac:dyDescent="0.3">
      <c r="A186" t="s">
        <v>395</v>
      </c>
      <c r="B186" t="s">
        <v>396</v>
      </c>
      <c r="C186" t="s">
        <v>371</v>
      </c>
      <c r="D186" t="s">
        <v>9</v>
      </c>
      <c r="E186" t="s">
        <v>13</v>
      </c>
      <c r="F186">
        <v>21</v>
      </c>
    </row>
    <row r="187" spans="1:6" x14ac:dyDescent="0.3">
      <c r="A187" t="s">
        <v>397</v>
      </c>
      <c r="B187" t="s">
        <v>398</v>
      </c>
      <c r="C187" t="s">
        <v>371</v>
      </c>
      <c r="D187" t="s">
        <v>392</v>
      </c>
      <c r="E187" t="s">
        <v>30</v>
      </c>
      <c r="F187">
        <v>23</v>
      </c>
    </row>
    <row r="188" spans="1:6" x14ac:dyDescent="0.3">
      <c r="A188" t="s">
        <v>399</v>
      </c>
      <c r="B188" t="s">
        <v>400</v>
      </c>
      <c r="C188" t="s">
        <v>371</v>
      </c>
      <c r="D188" t="s">
        <v>9</v>
      </c>
      <c r="E188" t="s">
        <v>30</v>
      </c>
      <c r="F188">
        <v>28</v>
      </c>
    </row>
    <row r="189" spans="1:6" x14ac:dyDescent="0.3">
      <c r="A189" t="s">
        <v>401</v>
      </c>
      <c r="B189" t="s">
        <v>402</v>
      </c>
      <c r="C189" t="s">
        <v>371</v>
      </c>
      <c r="D189" t="s">
        <v>9</v>
      </c>
      <c r="E189" t="s">
        <v>30</v>
      </c>
      <c r="F189">
        <v>32</v>
      </c>
    </row>
    <row r="190" spans="1:6" x14ac:dyDescent="0.3">
      <c r="A190" t="s">
        <v>403</v>
      </c>
      <c r="B190" t="s">
        <v>404</v>
      </c>
      <c r="C190" t="s">
        <v>371</v>
      </c>
      <c r="D190" t="s">
        <v>9</v>
      </c>
      <c r="E190" t="s">
        <v>10</v>
      </c>
      <c r="F190">
        <v>32</v>
      </c>
    </row>
    <row r="191" spans="1:6" x14ac:dyDescent="0.3">
      <c r="A191" t="s">
        <v>405</v>
      </c>
      <c r="B191" t="s">
        <v>406</v>
      </c>
      <c r="C191" t="s">
        <v>371</v>
      </c>
      <c r="D191" t="s">
        <v>9</v>
      </c>
      <c r="E191" t="s">
        <v>30</v>
      </c>
      <c r="F191">
        <v>31</v>
      </c>
    </row>
    <row r="192" spans="1:6" x14ac:dyDescent="0.3">
      <c r="A192" t="s">
        <v>407</v>
      </c>
      <c r="B192" t="s">
        <v>408</v>
      </c>
      <c r="C192" t="s">
        <v>371</v>
      </c>
      <c r="D192" t="s">
        <v>9</v>
      </c>
      <c r="E192" t="s">
        <v>30</v>
      </c>
      <c r="F192">
        <v>30</v>
      </c>
    </row>
    <row r="193" spans="1:6" x14ac:dyDescent="0.3">
      <c r="A193" t="s">
        <v>409</v>
      </c>
      <c r="B193" t="s">
        <v>410</v>
      </c>
      <c r="C193" t="s">
        <v>371</v>
      </c>
      <c r="D193" t="s">
        <v>9</v>
      </c>
      <c r="E193" t="s">
        <v>13</v>
      </c>
      <c r="F193">
        <v>24</v>
      </c>
    </row>
    <row r="194" spans="1:6" x14ac:dyDescent="0.3">
      <c r="A194" t="s">
        <v>411</v>
      </c>
      <c r="B194" t="s">
        <v>412</v>
      </c>
      <c r="C194" t="s">
        <v>371</v>
      </c>
      <c r="D194" t="s">
        <v>9</v>
      </c>
      <c r="E194" t="s">
        <v>10</v>
      </c>
      <c r="F194">
        <v>36</v>
      </c>
    </row>
    <row r="195" spans="1:6" x14ac:dyDescent="0.3">
      <c r="A195" t="s">
        <v>413</v>
      </c>
      <c r="B195" t="s">
        <v>414</v>
      </c>
      <c r="C195" t="s">
        <v>371</v>
      </c>
      <c r="D195" t="s">
        <v>19</v>
      </c>
      <c r="E195" t="s">
        <v>13</v>
      </c>
      <c r="F195">
        <v>31</v>
      </c>
    </row>
    <row r="196" spans="1:6" x14ac:dyDescent="0.3">
      <c r="A196" t="s">
        <v>415</v>
      </c>
      <c r="B196" t="s">
        <v>416</v>
      </c>
      <c r="C196" t="s">
        <v>371</v>
      </c>
      <c r="D196" t="s">
        <v>9</v>
      </c>
      <c r="E196" t="s">
        <v>30</v>
      </c>
      <c r="F196">
        <v>21</v>
      </c>
    </row>
    <row r="197" spans="1:6" x14ac:dyDescent="0.3">
      <c r="A197" t="s">
        <v>417</v>
      </c>
      <c r="B197" t="s">
        <v>418</v>
      </c>
      <c r="C197" t="s">
        <v>371</v>
      </c>
      <c r="D197" t="s">
        <v>9</v>
      </c>
      <c r="E197" t="s">
        <v>16</v>
      </c>
      <c r="F197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36F7-CBA0-43D3-84F7-53FB9E203ABD}">
  <dimension ref="A1:I74"/>
  <sheetViews>
    <sheetView topLeftCell="B62" workbookViewId="0">
      <selection activeCell="J2" sqref="J2:J74"/>
    </sheetView>
  </sheetViews>
  <sheetFormatPr defaultRowHeight="14.4" x14ac:dyDescent="0.3"/>
  <cols>
    <col min="2" max="2" width="9.33203125" bestFit="1" customWidth="1"/>
    <col min="3" max="3" width="27.33203125" customWidth="1"/>
    <col min="4" max="4" width="29.44140625" customWidth="1"/>
    <col min="5" max="7" width="12.109375" bestFit="1" customWidth="1"/>
    <col min="8" max="8" width="14.109375" bestFit="1" customWidth="1"/>
    <col min="9" max="9" width="25" style="1" customWidth="1"/>
    <col min="10" max="10" width="42.6640625" bestFit="1" customWidth="1"/>
    <col min="13" max="14" width="24.33203125" bestFit="1" customWidth="1"/>
  </cols>
  <sheetData>
    <row r="1" spans="1:9" x14ac:dyDescent="0.3">
      <c r="A1" t="s">
        <v>435</v>
      </c>
      <c r="B1" t="s">
        <v>434</v>
      </c>
      <c r="C1" t="s">
        <v>437</v>
      </c>
      <c r="D1" t="s">
        <v>438</v>
      </c>
      <c r="E1" t="s">
        <v>436</v>
      </c>
      <c r="F1" t="s">
        <v>439</v>
      </c>
      <c r="G1" t="s">
        <v>440</v>
      </c>
      <c r="H1" t="s">
        <v>441</v>
      </c>
      <c r="I1" s="1" t="s">
        <v>511</v>
      </c>
    </row>
    <row r="2" spans="1:9" x14ac:dyDescent="0.3">
      <c r="A2" t="s">
        <v>475</v>
      </c>
      <c r="B2" t="s">
        <v>442</v>
      </c>
      <c r="C2" t="s">
        <v>512</v>
      </c>
      <c r="D2" t="s">
        <v>8</v>
      </c>
      <c r="E2">
        <v>211</v>
      </c>
      <c r="F2">
        <v>134</v>
      </c>
      <c r="G2">
        <v>4</v>
      </c>
      <c r="H2">
        <v>6</v>
      </c>
      <c r="I2" s="1" t="str">
        <f t="shared" ref="I2:I33" si="0">IF(E2&gt;F2, C2, D2)</f>
        <v>Gujarat Titans</v>
      </c>
    </row>
    <row r="3" spans="1:9" x14ac:dyDescent="0.3">
      <c r="A3" t="s">
        <v>476</v>
      </c>
      <c r="B3" t="s">
        <v>443</v>
      </c>
      <c r="C3" t="s">
        <v>223</v>
      </c>
      <c r="D3" t="s">
        <v>509</v>
      </c>
      <c r="E3">
        <v>89</v>
      </c>
      <c r="F3">
        <v>110</v>
      </c>
      <c r="G3">
        <v>5</v>
      </c>
      <c r="H3">
        <v>10</v>
      </c>
      <c r="I3" s="1" t="str">
        <f t="shared" si="0"/>
        <v>Kolkata Knight Riders</v>
      </c>
    </row>
    <row r="4" spans="1:9" x14ac:dyDescent="0.3">
      <c r="A4" t="s">
        <v>477</v>
      </c>
      <c r="B4" t="s">
        <v>444</v>
      </c>
      <c r="C4" t="s">
        <v>513</v>
      </c>
      <c r="D4" t="s">
        <v>65</v>
      </c>
      <c r="E4">
        <v>186</v>
      </c>
      <c r="F4">
        <v>117</v>
      </c>
      <c r="G4">
        <v>2</v>
      </c>
      <c r="H4">
        <v>10</v>
      </c>
      <c r="I4" s="1" t="str">
        <f t="shared" si="0"/>
        <v>Lucknow Super Giants</v>
      </c>
    </row>
    <row r="5" spans="1:9" x14ac:dyDescent="0.3">
      <c r="A5" t="s">
        <v>478</v>
      </c>
      <c r="B5" t="s">
        <v>445</v>
      </c>
      <c r="C5" t="s">
        <v>510</v>
      </c>
      <c r="D5" t="s">
        <v>276</v>
      </c>
      <c r="E5">
        <v>84</v>
      </c>
      <c r="F5">
        <v>140</v>
      </c>
      <c r="G5">
        <v>2</v>
      </c>
      <c r="H5">
        <v>4</v>
      </c>
      <c r="I5" s="1" t="str">
        <f t="shared" si="0"/>
        <v>Rajasthan Royals</v>
      </c>
    </row>
    <row r="6" spans="1:9" x14ac:dyDescent="0.3">
      <c r="A6" t="s">
        <v>479</v>
      </c>
      <c r="B6" t="s">
        <v>446</v>
      </c>
      <c r="C6" t="s">
        <v>508</v>
      </c>
      <c r="D6" t="s">
        <v>173</v>
      </c>
      <c r="E6">
        <v>91</v>
      </c>
      <c r="F6">
        <v>187</v>
      </c>
      <c r="G6">
        <v>2</v>
      </c>
      <c r="H6">
        <v>5</v>
      </c>
      <c r="I6" s="1" t="str">
        <f t="shared" si="0"/>
        <v>Mumbai Indians</v>
      </c>
    </row>
    <row r="7" spans="1:9" x14ac:dyDescent="0.3">
      <c r="A7" t="s">
        <v>480</v>
      </c>
      <c r="B7" t="s">
        <v>447</v>
      </c>
      <c r="C7" t="s">
        <v>8</v>
      </c>
      <c r="D7" t="s">
        <v>513</v>
      </c>
      <c r="E7">
        <v>143</v>
      </c>
      <c r="F7">
        <v>92</v>
      </c>
      <c r="G7">
        <v>4</v>
      </c>
      <c r="H7">
        <v>10</v>
      </c>
      <c r="I7" s="1" t="str">
        <f t="shared" si="0"/>
        <v>Chennai Super Kings</v>
      </c>
    </row>
    <row r="8" spans="1:9" x14ac:dyDescent="0.3">
      <c r="A8" t="s">
        <v>481</v>
      </c>
      <c r="B8" t="s">
        <v>448</v>
      </c>
      <c r="C8" t="s">
        <v>65</v>
      </c>
      <c r="D8" t="s">
        <v>512</v>
      </c>
      <c r="E8">
        <v>190</v>
      </c>
      <c r="F8">
        <v>149</v>
      </c>
      <c r="G8">
        <v>8</v>
      </c>
      <c r="H8">
        <v>4</v>
      </c>
      <c r="I8" s="1" t="str">
        <f t="shared" si="0"/>
        <v>Delhi Capitals</v>
      </c>
    </row>
    <row r="9" spans="1:9" x14ac:dyDescent="0.3">
      <c r="A9" t="s">
        <v>482</v>
      </c>
      <c r="B9" t="s">
        <v>449</v>
      </c>
      <c r="C9" t="s">
        <v>276</v>
      </c>
      <c r="D9" t="s">
        <v>223</v>
      </c>
      <c r="E9">
        <v>151</v>
      </c>
      <c r="F9">
        <v>77</v>
      </c>
      <c r="G9">
        <v>4</v>
      </c>
      <c r="H9">
        <v>2</v>
      </c>
      <c r="I9" s="1" t="str">
        <f t="shared" si="0"/>
        <v>Rajasthan Royals</v>
      </c>
    </row>
    <row r="10" spans="1:9" x14ac:dyDescent="0.3">
      <c r="A10" t="s">
        <v>483</v>
      </c>
      <c r="B10" t="s">
        <v>450</v>
      </c>
      <c r="C10" t="s">
        <v>509</v>
      </c>
      <c r="D10" t="s">
        <v>508</v>
      </c>
      <c r="E10">
        <v>116</v>
      </c>
      <c r="F10">
        <v>201</v>
      </c>
      <c r="G10">
        <v>10</v>
      </c>
      <c r="H10">
        <v>6</v>
      </c>
      <c r="I10" s="1" t="str">
        <f t="shared" si="0"/>
        <v>Royal Challengers Bangalore</v>
      </c>
    </row>
    <row r="11" spans="1:9" x14ac:dyDescent="0.3">
      <c r="A11" t="s">
        <v>484</v>
      </c>
      <c r="B11" t="s">
        <v>451</v>
      </c>
      <c r="C11" t="s">
        <v>513</v>
      </c>
      <c r="D11" t="s">
        <v>510</v>
      </c>
      <c r="E11">
        <v>98</v>
      </c>
      <c r="F11">
        <v>179</v>
      </c>
      <c r="G11">
        <v>2</v>
      </c>
      <c r="H11">
        <v>7</v>
      </c>
      <c r="I11" s="1" t="str">
        <f t="shared" si="0"/>
        <v>Sunrisers Hyderabad</v>
      </c>
    </row>
    <row r="12" spans="1:9" x14ac:dyDescent="0.3">
      <c r="A12" t="s">
        <v>485</v>
      </c>
      <c r="B12" t="s">
        <v>452</v>
      </c>
      <c r="C12" t="s">
        <v>276</v>
      </c>
      <c r="D12" t="s">
        <v>65</v>
      </c>
      <c r="E12">
        <v>101</v>
      </c>
      <c r="F12">
        <v>196</v>
      </c>
      <c r="G12">
        <v>8</v>
      </c>
      <c r="H12">
        <v>3</v>
      </c>
      <c r="I12" s="1" t="str">
        <f t="shared" si="0"/>
        <v>Delhi Capitals</v>
      </c>
    </row>
    <row r="13" spans="1:9" x14ac:dyDescent="0.3">
      <c r="A13" t="s">
        <v>486</v>
      </c>
      <c r="B13" t="s">
        <v>453</v>
      </c>
      <c r="C13" t="s">
        <v>173</v>
      </c>
      <c r="D13" t="s">
        <v>8</v>
      </c>
      <c r="E13">
        <v>156</v>
      </c>
      <c r="F13">
        <v>220</v>
      </c>
      <c r="G13">
        <v>3</v>
      </c>
      <c r="H13">
        <v>8</v>
      </c>
      <c r="I13" s="1" t="str">
        <f t="shared" si="0"/>
        <v>Chennai Super Kings</v>
      </c>
    </row>
    <row r="14" spans="1:9" x14ac:dyDescent="0.3">
      <c r="A14" t="s">
        <v>487</v>
      </c>
      <c r="B14" t="s">
        <v>454</v>
      </c>
      <c r="C14" t="s">
        <v>512</v>
      </c>
      <c r="D14" t="s">
        <v>509</v>
      </c>
      <c r="E14">
        <v>75</v>
      </c>
      <c r="F14">
        <v>129</v>
      </c>
      <c r="G14">
        <v>8</v>
      </c>
      <c r="H14">
        <v>6</v>
      </c>
      <c r="I14" s="1" t="str">
        <f t="shared" si="0"/>
        <v>Kolkata Knight Riders</v>
      </c>
    </row>
    <row r="15" spans="1:9" x14ac:dyDescent="0.3">
      <c r="A15" t="s">
        <v>488</v>
      </c>
      <c r="B15" t="s">
        <v>455</v>
      </c>
      <c r="C15" t="s">
        <v>510</v>
      </c>
      <c r="D15" t="s">
        <v>223</v>
      </c>
      <c r="E15">
        <v>186</v>
      </c>
      <c r="F15">
        <v>102</v>
      </c>
      <c r="G15">
        <v>10</v>
      </c>
      <c r="H15">
        <v>4</v>
      </c>
      <c r="I15" s="1" t="str">
        <f t="shared" si="0"/>
        <v>Sunrisers Hyderabad</v>
      </c>
    </row>
    <row r="16" spans="1:9" x14ac:dyDescent="0.3">
      <c r="A16" t="s">
        <v>489</v>
      </c>
      <c r="B16" t="s">
        <v>456</v>
      </c>
      <c r="C16" t="s">
        <v>508</v>
      </c>
      <c r="D16" t="s">
        <v>513</v>
      </c>
      <c r="E16">
        <v>100</v>
      </c>
      <c r="F16">
        <v>84</v>
      </c>
      <c r="G16">
        <v>9</v>
      </c>
      <c r="H16">
        <v>8</v>
      </c>
      <c r="I16" s="1" t="str">
        <f t="shared" si="0"/>
        <v>Royal Challengers Bangalore</v>
      </c>
    </row>
    <row r="17" spans="1:9" x14ac:dyDescent="0.3">
      <c r="A17" t="s">
        <v>490</v>
      </c>
      <c r="B17" t="s">
        <v>457</v>
      </c>
      <c r="C17" t="s">
        <v>65</v>
      </c>
      <c r="D17" t="s">
        <v>173</v>
      </c>
      <c r="E17">
        <v>161</v>
      </c>
      <c r="F17">
        <v>106</v>
      </c>
      <c r="G17">
        <v>10</v>
      </c>
      <c r="H17">
        <v>4</v>
      </c>
      <c r="I17" s="1" t="str">
        <f t="shared" si="0"/>
        <v>Delhi Capitals</v>
      </c>
    </row>
    <row r="18" spans="1:9" x14ac:dyDescent="0.3">
      <c r="A18" t="s">
        <v>491</v>
      </c>
      <c r="B18" t="s">
        <v>458</v>
      </c>
      <c r="C18" t="s">
        <v>8</v>
      </c>
      <c r="D18" t="s">
        <v>276</v>
      </c>
      <c r="E18">
        <v>70</v>
      </c>
      <c r="F18">
        <v>181</v>
      </c>
      <c r="G18">
        <v>9</v>
      </c>
      <c r="H18">
        <v>3</v>
      </c>
      <c r="I18" s="1" t="str">
        <f t="shared" si="0"/>
        <v>Rajasthan Royals</v>
      </c>
    </row>
    <row r="19" spans="1:9" x14ac:dyDescent="0.3">
      <c r="A19" t="s">
        <v>492</v>
      </c>
      <c r="B19" t="s">
        <v>459</v>
      </c>
      <c r="C19" t="s">
        <v>223</v>
      </c>
      <c r="D19" t="s">
        <v>512</v>
      </c>
      <c r="E19">
        <v>105</v>
      </c>
      <c r="F19">
        <v>210</v>
      </c>
      <c r="G19">
        <v>10</v>
      </c>
      <c r="H19">
        <v>3</v>
      </c>
      <c r="I19" s="1" t="str">
        <f t="shared" si="0"/>
        <v>Gujarat Titans</v>
      </c>
    </row>
    <row r="20" spans="1:9" x14ac:dyDescent="0.3">
      <c r="A20" t="s">
        <v>493</v>
      </c>
      <c r="B20" t="s">
        <v>460</v>
      </c>
      <c r="C20" t="s">
        <v>509</v>
      </c>
      <c r="D20" t="s">
        <v>510</v>
      </c>
      <c r="E20">
        <v>170</v>
      </c>
      <c r="F20">
        <v>113</v>
      </c>
      <c r="G20">
        <v>7</v>
      </c>
      <c r="H20">
        <v>6</v>
      </c>
      <c r="I20" s="1" t="str">
        <f t="shared" si="0"/>
        <v>Kolkata Knight Riders</v>
      </c>
    </row>
    <row r="21" spans="1:9" x14ac:dyDescent="0.3">
      <c r="A21" t="s">
        <v>494</v>
      </c>
      <c r="B21" t="s">
        <v>461</v>
      </c>
      <c r="C21" t="s">
        <v>508</v>
      </c>
      <c r="D21" t="s">
        <v>65</v>
      </c>
      <c r="E21">
        <v>218</v>
      </c>
      <c r="F21">
        <v>172</v>
      </c>
      <c r="G21">
        <v>4</v>
      </c>
      <c r="H21">
        <v>5</v>
      </c>
      <c r="I21" s="1" t="str">
        <f t="shared" si="0"/>
        <v>Royal Challengers Bangalore</v>
      </c>
    </row>
    <row r="22" spans="1:9" x14ac:dyDescent="0.3">
      <c r="A22" t="s">
        <v>495</v>
      </c>
      <c r="B22" t="s">
        <v>462</v>
      </c>
      <c r="C22" t="s">
        <v>513</v>
      </c>
      <c r="D22" t="s">
        <v>223</v>
      </c>
      <c r="E22">
        <v>176</v>
      </c>
      <c r="F22">
        <v>98</v>
      </c>
      <c r="G22">
        <v>8</v>
      </c>
      <c r="H22">
        <v>5</v>
      </c>
      <c r="I22" s="1" t="str">
        <f t="shared" si="0"/>
        <v>Lucknow Super Giants</v>
      </c>
    </row>
    <row r="23" spans="1:9" x14ac:dyDescent="0.3">
      <c r="A23" t="s">
        <v>496</v>
      </c>
      <c r="B23" t="s">
        <v>463</v>
      </c>
      <c r="C23" t="s">
        <v>173</v>
      </c>
      <c r="D23" t="s">
        <v>509</v>
      </c>
      <c r="E23">
        <v>139</v>
      </c>
      <c r="F23">
        <v>130</v>
      </c>
      <c r="G23">
        <v>6</v>
      </c>
      <c r="H23">
        <v>5</v>
      </c>
      <c r="I23" s="1" t="str">
        <f t="shared" si="0"/>
        <v>Mumbai Indians</v>
      </c>
    </row>
    <row r="24" spans="1:9" x14ac:dyDescent="0.3">
      <c r="A24" t="s">
        <v>497</v>
      </c>
      <c r="B24" t="s">
        <v>464</v>
      </c>
      <c r="C24" t="s">
        <v>512</v>
      </c>
      <c r="D24" t="s">
        <v>276</v>
      </c>
      <c r="E24">
        <v>215</v>
      </c>
      <c r="F24">
        <v>156</v>
      </c>
      <c r="G24">
        <v>10</v>
      </c>
      <c r="H24">
        <v>6</v>
      </c>
      <c r="I24" s="1" t="str">
        <f t="shared" si="0"/>
        <v>Gujarat Titans</v>
      </c>
    </row>
    <row r="25" spans="1:9" x14ac:dyDescent="0.3">
      <c r="A25" t="s">
        <v>498</v>
      </c>
      <c r="B25" t="s">
        <v>465</v>
      </c>
      <c r="C25" t="s">
        <v>508</v>
      </c>
      <c r="D25" t="s">
        <v>8</v>
      </c>
      <c r="E25">
        <v>176</v>
      </c>
      <c r="F25">
        <v>167</v>
      </c>
      <c r="G25">
        <v>8</v>
      </c>
      <c r="H25">
        <v>5</v>
      </c>
      <c r="I25" s="1" t="str">
        <f t="shared" si="0"/>
        <v>Royal Challengers Bangalore</v>
      </c>
    </row>
    <row r="26" spans="1:9" x14ac:dyDescent="0.3">
      <c r="A26" t="s">
        <v>499</v>
      </c>
      <c r="B26" t="s">
        <v>466</v>
      </c>
      <c r="C26" t="s">
        <v>510</v>
      </c>
      <c r="D26" t="s">
        <v>173</v>
      </c>
      <c r="E26">
        <v>167</v>
      </c>
      <c r="F26">
        <v>87</v>
      </c>
      <c r="G26">
        <v>5</v>
      </c>
      <c r="H26">
        <v>7</v>
      </c>
      <c r="I26" s="1" t="str">
        <f t="shared" si="0"/>
        <v>Sunrisers Hyderabad</v>
      </c>
    </row>
    <row r="27" spans="1:9" x14ac:dyDescent="0.3">
      <c r="A27" t="s">
        <v>500</v>
      </c>
      <c r="B27" t="s">
        <v>467</v>
      </c>
      <c r="C27" t="s">
        <v>276</v>
      </c>
      <c r="D27" t="s">
        <v>513</v>
      </c>
      <c r="E27">
        <v>156</v>
      </c>
      <c r="F27">
        <v>184</v>
      </c>
      <c r="G27">
        <v>8</v>
      </c>
      <c r="H27">
        <v>3</v>
      </c>
      <c r="I27" s="1" t="str">
        <f t="shared" si="0"/>
        <v>Lucknow Super Giants</v>
      </c>
    </row>
    <row r="28" spans="1:9" x14ac:dyDescent="0.3">
      <c r="A28" t="s">
        <v>501</v>
      </c>
      <c r="B28" t="s">
        <v>468</v>
      </c>
      <c r="C28" t="s">
        <v>223</v>
      </c>
      <c r="D28" t="s">
        <v>508</v>
      </c>
      <c r="E28">
        <v>111</v>
      </c>
      <c r="F28">
        <v>188</v>
      </c>
      <c r="G28">
        <v>8</v>
      </c>
      <c r="H28">
        <v>5</v>
      </c>
      <c r="I28" s="1" t="str">
        <f t="shared" si="0"/>
        <v>Royal Challengers Bangalore</v>
      </c>
    </row>
    <row r="29" spans="1:9" x14ac:dyDescent="0.3">
      <c r="A29" t="s">
        <v>502</v>
      </c>
      <c r="B29" t="s">
        <v>469</v>
      </c>
      <c r="C29" t="s">
        <v>65</v>
      </c>
      <c r="D29" t="s">
        <v>509</v>
      </c>
      <c r="E29">
        <v>199</v>
      </c>
      <c r="F29">
        <v>220</v>
      </c>
      <c r="G29">
        <v>6</v>
      </c>
      <c r="H29">
        <v>8</v>
      </c>
      <c r="I29" s="1" t="str">
        <f t="shared" si="0"/>
        <v>Kolkata Knight Riders</v>
      </c>
    </row>
    <row r="30" spans="1:9" x14ac:dyDescent="0.3">
      <c r="A30" t="s">
        <v>503</v>
      </c>
      <c r="B30" t="s">
        <v>470</v>
      </c>
      <c r="C30" t="s">
        <v>8</v>
      </c>
      <c r="D30" t="s">
        <v>510</v>
      </c>
      <c r="E30">
        <v>165</v>
      </c>
      <c r="F30">
        <v>123</v>
      </c>
      <c r="G30">
        <v>3</v>
      </c>
      <c r="H30">
        <v>10</v>
      </c>
      <c r="I30" s="1" t="str">
        <f t="shared" si="0"/>
        <v>Chennai Super Kings</v>
      </c>
    </row>
    <row r="31" spans="1:9" x14ac:dyDescent="0.3">
      <c r="A31" t="s">
        <v>504</v>
      </c>
      <c r="B31" t="s">
        <v>471</v>
      </c>
      <c r="C31" t="s">
        <v>513</v>
      </c>
      <c r="D31" t="s">
        <v>512</v>
      </c>
      <c r="E31">
        <v>184</v>
      </c>
      <c r="F31">
        <v>191</v>
      </c>
      <c r="G31">
        <v>9</v>
      </c>
      <c r="H31">
        <v>6</v>
      </c>
      <c r="I31" s="1" t="str">
        <f t="shared" si="0"/>
        <v>Gujarat Titans</v>
      </c>
    </row>
    <row r="32" spans="1:9" x14ac:dyDescent="0.3">
      <c r="A32" t="s">
        <v>505</v>
      </c>
      <c r="B32" t="s">
        <v>472</v>
      </c>
      <c r="C32" t="s">
        <v>173</v>
      </c>
      <c r="D32" t="s">
        <v>223</v>
      </c>
      <c r="E32">
        <v>127</v>
      </c>
      <c r="F32">
        <v>74</v>
      </c>
      <c r="G32">
        <v>4</v>
      </c>
      <c r="H32">
        <v>8</v>
      </c>
      <c r="I32" s="1" t="str">
        <f t="shared" si="0"/>
        <v>Mumbai Indians</v>
      </c>
    </row>
    <row r="33" spans="1:9" x14ac:dyDescent="0.3">
      <c r="A33" t="s">
        <v>506</v>
      </c>
      <c r="B33" t="s">
        <v>473</v>
      </c>
      <c r="C33" t="s">
        <v>508</v>
      </c>
      <c r="D33" t="s">
        <v>276</v>
      </c>
      <c r="E33">
        <v>100</v>
      </c>
      <c r="F33">
        <v>131</v>
      </c>
      <c r="G33">
        <v>10</v>
      </c>
      <c r="H33">
        <v>2</v>
      </c>
      <c r="I33" s="1" t="str">
        <f t="shared" si="0"/>
        <v>Rajasthan Royals</v>
      </c>
    </row>
    <row r="34" spans="1:9" x14ac:dyDescent="0.3">
      <c r="A34" t="s">
        <v>507</v>
      </c>
      <c r="B34" t="s">
        <v>474</v>
      </c>
      <c r="C34" t="s">
        <v>509</v>
      </c>
      <c r="D34" t="s">
        <v>8</v>
      </c>
      <c r="E34">
        <v>197</v>
      </c>
      <c r="F34">
        <v>161</v>
      </c>
      <c r="G34">
        <v>7</v>
      </c>
      <c r="H34">
        <v>6</v>
      </c>
      <c r="I34" s="1" t="str">
        <f t="shared" ref="I34:I65" si="1">IF(E34&gt;F34, C34, D34)</f>
        <v>Kolkata Knight Riders</v>
      </c>
    </row>
    <row r="35" spans="1:9" x14ac:dyDescent="0.3">
      <c r="A35" t="s">
        <v>551</v>
      </c>
      <c r="B35" t="s">
        <v>514</v>
      </c>
      <c r="C35" t="s">
        <v>510</v>
      </c>
      <c r="D35" t="s">
        <v>65</v>
      </c>
      <c r="E35">
        <v>155</v>
      </c>
      <c r="F35">
        <v>121</v>
      </c>
      <c r="G35">
        <v>5</v>
      </c>
      <c r="H35">
        <v>6</v>
      </c>
      <c r="I35" s="1" t="str">
        <f t="shared" si="1"/>
        <v>Sunrisers Hyderabad</v>
      </c>
    </row>
    <row r="36" spans="1:9" x14ac:dyDescent="0.3">
      <c r="A36" t="s">
        <v>552</v>
      </c>
      <c r="B36" t="s">
        <v>515</v>
      </c>
      <c r="C36" t="s">
        <v>512</v>
      </c>
      <c r="D36" t="s">
        <v>173</v>
      </c>
      <c r="E36">
        <v>191</v>
      </c>
      <c r="F36">
        <v>204</v>
      </c>
      <c r="G36">
        <v>10</v>
      </c>
      <c r="H36">
        <v>5</v>
      </c>
      <c r="I36" s="1" t="str">
        <f t="shared" si="1"/>
        <v>Mumbai Indians</v>
      </c>
    </row>
    <row r="37" spans="1:9" x14ac:dyDescent="0.3">
      <c r="A37" t="s">
        <v>553</v>
      </c>
      <c r="B37" t="s">
        <v>516</v>
      </c>
      <c r="C37" t="s">
        <v>508</v>
      </c>
      <c r="D37" t="s">
        <v>509</v>
      </c>
      <c r="E37">
        <v>212</v>
      </c>
      <c r="F37">
        <v>165</v>
      </c>
      <c r="G37">
        <v>6</v>
      </c>
      <c r="H37">
        <v>10</v>
      </c>
      <c r="I37" s="1" t="str">
        <f t="shared" si="1"/>
        <v>Royal Challengers Bangalore</v>
      </c>
    </row>
    <row r="38" spans="1:9" x14ac:dyDescent="0.3">
      <c r="A38" t="s">
        <v>554</v>
      </c>
      <c r="B38" t="s">
        <v>517</v>
      </c>
      <c r="C38" t="s">
        <v>276</v>
      </c>
      <c r="D38" t="s">
        <v>8</v>
      </c>
      <c r="E38">
        <v>216</v>
      </c>
      <c r="F38">
        <v>109</v>
      </c>
      <c r="G38">
        <v>2</v>
      </c>
      <c r="H38">
        <v>4</v>
      </c>
      <c r="I38" s="1" t="str">
        <f t="shared" si="1"/>
        <v>Rajasthan Royals</v>
      </c>
    </row>
    <row r="39" spans="1:9" x14ac:dyDescent="0.3">
      <c r="A39" t="s">
        <v>555</v>
      </c>
      <c r="B39" t="s">
        <v>518</v>
      </c>
      <c r="C39" t="s">
        <v>223</v>
      </c>
      <c r="D39" t="s">
        <v>513</v>
      </c>
      <c r="E39">
        <v>201</v>
      </c>
      <c r="F39">
        <v>179</v>
      </c>
      <c r="G39">
        <v>6</v>
      </c>
      <c r="H39">
        <v>9</v>
      </c>
      <c r="I39" s="1" t="str">
        <f t="shared" si="1"/>
        <v>Punjab Kings</v>
      </c>
    </row>
    <row r="40" spans="1:9" x14ac:dyDescent="0.3">
      <c r="A40" t="s">
        <v>556</v>
      </c>
      <c r="B40" t="s">
        <v>519</v>
      </c>
      <c r="C40" t="s">
        <v>509</v>
      </c>
      <c r="D40" t="s">
        <v>512</v>
      </c>
      <c r="E40">
        <v>151</v>
      </c>
      <c r="F40">
        <v>155</v>
      </c>
      <c r="G40">
        <v>10</v>
      </c>
      <c r="H40">
        <v>2</v>
      </c>
      <c r="I40" s="1" t="str">
        <f t="shared" si="1"/>
        <v>Gujarat Titans</v>
      </c>
    </row>
    <row r="41" spans="1:9" x14ac:dyDescent="0.3">
      <c r="A41" t="s">
        <v>557</v>
      </c>
      <c r="B41" t="s">
        <v>520</v>
      </c>
      <c r="C41" t="s">
        <v>65</v>
      </c>
      <c r="D41" t="s">
        <v>510</v>
      </c>
      <c r="E41">
        <v>200</v>
      </c>
      <c r="F41">
        <v>116</v>
      </c>
      <c r="G41">
        <v>3</v>
      </c>
      <c r="H41">
        <v>5</v>
      </c>
      <c r="I41" s="1" t="str">
        <f t="shared" si="1"/>
        <v>Delhi Capitals</v>
      </c>
    </row>
    <row r="42" spans="1:9" x14ac:dyDescent="0.3">
      <c r="A42" t="s">
        <v>558</v>
      </c>
      <c r="B42" t="s">
        <v>521</v>
      </c>
      <c r="C42" t="s">
        <v>8</v>
      </c>
      <c r="D42" t="s">
        <v>223</v>
      </c>
      <c r="E42">
        <v>144</v>
      </c>
      <c r="F42">
        <v>110</v>
      </c>
      <c r="G42">
        <v>10</v>
      </c>
      <c r="H42">
        <v>8</v>
      </c>
      <c r="I42" s="1" t="str">
        <f t="shared" si="1"/>
        <v>Chennai Super Kings</v>
      </c>
    </row>
    <row r="43" spans="1:9" x14ac:dyDescent="0.3">
      <c r="A43" t="s">
        <v>559</v>
      </c>
      <c r="B43" t="s">
        <v>522</v>
      </c>
      <c r="C43" t="s">
        <v>173</v>
      </c>
      <c r="D43" t="s">
        <v>276</v>
      </c>
      <c r="E43">
        <v>109</v>
      </c>
      <c r="F43">
        <v>131</v>
      </c>
      <c r="G43">
        <v>10</v>
      </c>
      <c r="H43">
        <v>10</v>
      </c>
      <c r="I43" s="1" t="str">
        <f t="shared" si="1"/>
        <v>Rajasthan Royals</v>
      </c>
    </row>
    <row r="44" spans="1:9" x14ac:dyDescent="0.3">
      <c r="A44" t="s">
        <v>560</v>
      </c>
      <c r="B44" t="s">
        <v>523</v>
      </c>
      <c r="C44" t="s">
        <v>513</v>
      </c>
      <c r="D44" t="s">
        <v>508</v>
      </c>
      <c r="E44">
        <v>70</v>
      </c>
      <c r="F44">
        <v>173</v>
      </c>
      <c r="G44">
        <v>3</v>
      </c>
      <c r="H44">
        <v>10</v>
      </c>
      <c r="I44" s="1" t="str">
        <f t="shared" si="1"/>
        <v>Royal Challengers Bangalore</v>
      </c>
    </row>
    <row r="45" spans="1:9" x14ac:dyDescent="0.3">
      <c r="A45" t="s">
        <v>561</v>
      </c>
      <c r="B45" t="s">
        <v>524</v>
      </c>
      <c r="C45" t="s">
        <v>512</v>
      </c>
      <c r="D45" t="s">
        <v>65</v>
      </c>
      <c r="E45">
        <v>208</v>
      </c>
      <c r="F45">
        <v>182</v>
      </c>
      <c r="G45">
        <v>5</v>
      </c>
      <c r="H45">
        <v>7</v>
      </c>
      <c r="I45" s="1" t="str">
        <f t="shared" si="1"/>
        <v>Gujarat Titans</v>
      </c>
    </row>
    <row r="46" spans="1:9" x14ac:dyDescent="0.3">
      <c r="A46" t="s">
        <v>562</v>
      </c>
      <c r="B46" t="s">
        <v>525</v>
      </c>
      <c r="C46" t="s">
        <v>223</v>
      </c>
      <c r="D46" t="s">
        <v>173</v>
      </c>
      <c r="E46">
        <v>148</v>
      </c>
      <c r="F46">
        <v>76</v>
      </c>
      <c r="G46">
        <v>3</v>
      </c>
      <c r="H46">
        <v>6</v>
      </c>
      <c r="I46" s="1" t="str">
        <f t="shared" si="1"/>
        <v>Punjab Kings</v>
      </c>
    </row>
    <row r="47" spans="1:9" x14ac:dyDescent="0.3">
      <c r="A47" t="s">
        <v>563</v>
      </c>
      <c r="B47" t="s">
        <v>526</v>
      </c>
      <c r="C47" t="s">
        <v>513</v>
      </c>
      <c r="D47" t="s">
        <v>8</v>
      </c>
      <c r="E47">
        <v>147</v>
      </c>
      <c r="F47">
        <v>192</v>
      </c>
      <c r="G47">
        <v>3</v>
      </c>
      <c r="H47">
        <v>7</v>
      </c>
      <c r="I47" s="1" t="str">
        <f t="shared" si="1"/>
        <v>Chennai Super Kings</v>
      </c>
    </row>
    <row r="48" spans="1:9" x14ac:dyDescent="0.3">
      <c r="A48" t="s">
        <v>564</v>
      </c>
      <c r="B48" t="s">
        <v>527</v>
      </c>
      <c r="C48" t="s">
        <v>510</v>
      </c>
      <c r="D48" t="s">
        <v>509</v>
      </c>
      <c r="E48">
        <v>180</v>
      </c>
      <c r="F48">
        <v>130</v>
      </c>
      <c r="G48">
        <v>8</v>
      </c>
      <c r="H48">
        <v>8</v>
      </c>
      <c r="I48" s="1" t="str">
        <f t="shared" si="1"/>
        <v>Sunrisers Hyderabad</v>
      </c>
    </row>
    <row r="49" spans="1:9" x14ac:dyDescent="0.3">
      <c r="A49" t="s">
        <v>565</v>
      </c>
      <c r="B49" t="s">
        <v>528</v>
      </c>
      <c r="C49" t="s">
        <v>276</v>
      </c>
      <c r="D49" t="s">
        <v>512</v>
      </c>
      <c r="E49">
        <v>122</v>
      </c>
      <c r="F49">
        <v>132</v>
      </c>
      <c r="G49">
        <v>4</v>
      </c>
      <c r="H49">
        <v>7</v>
      </c>
      <c r="I49" s="1" t="str">
        <f t="shared" si="1"/>
        <v>Gujarat Titans</v>
      </c>
    </row>
    <row r="50" spans="1:9" x14ac:dyDescent="0.3">
      <c r="A50" t="s">
        <v>566</v>
      </c>
      <c r="B50" t="s">
        <v>529</v>
      </c>
      <c r="C50" t="s">
        <v>8</v>
      </c>
      <c r="D50" t="s">
        <v>173</v>
      </c>
      <c r="E50">
        <v>214</v>
      </c>
      <c r="F50">
        <v>124</v>
      </c>
      <c r="G50">
        <v>6</v>
      </c>
      <c r="H50">
        <v>8</v>
      </c>
      <c r="I50" s="1" t="str">
        <f t="shared" si="1"/>
        <v>Chennai Super Kings</v>
      </c>
    </row>
    <row r="51" spans="1:9" x14ac:dyDescent="0.3">
      <c r="A51" t="s">
        <v>567</v>
      </c>
      <c r="B51" t="s">
        <v>530</v>
      </c>
      <c r="C51" t="s">
        <v>65</v>
      </c>
      <c r="D51" t="s">
        <v>508</v>
      </c>
      <c r="E51">
        <v>96</v>
      </c>
      <c r="F51">
        <v>104</v>
      </c>
      <c r="G51">
        <v>6</v>
      </c>
      <c r="H51">
        <v>4</v>
      </c>
      <c r="I51" s="1" t="str">
        <f t="shared" si="1"/>
        <v>Royal Challengers Bangalore</v>
      </c>
    </row>
    <row r="52" spans="1:9" x14ac:dyDescent="0.3">
      <c r="A52" t="s">
        <v>568</v>
      </c>
      <c r="B52" t="s">
        <v>531</v>
      </c>
      <c r="C52" t="s">
        <v>512</v>
      </c>
      <c r="D52" t="s">
        <v>513</v>
      </c>
      <c r="E52">
        <v>186</v>
      </c>
      <c r="F52">
        <v>200</v>
      </c>
      <c r="G52">
        <v>8</v>
      </c>
      <c r="H52">
        <v>6</v>
      </c>
      <c r="I52" s="1" t="str">
        <f t="shared" si="1"/>
        <v>Lucknow Super Giants</v>
      </c>
    </row>
    <row r="53" spans="1:9" x14ac:dyDescent="0.3">
      <c r="A53" t="s">
        <v>569</v>
      </c>
      <c r="B53" t="s">
        <v>532</v>
      </c>
      <c r="C53" t="s">
        <v>276</v>
      </c>
      <c r="D53" t="s">
        <v>510</v>
      </c>
      <c r="E53">
        <v>214</v>
      </c>
      <c r="F53">
        <v>213</v>
      </c>
      <c r="G53">
        <v>10</v>
      </c>
      <c r="H53">
        <v>8</v>
      </c>
      <c r="I53" s="1" t="str">
        <f t="shared" si="1"/>
        <v>Rajasthan Royals</v>
      </c>
    </row>
    <row r="54" spans="1:9" x14ac:dyDescent="0.3">
      <c r="A54" t="s">
        <v>570</v>
      </c>
      <c r="B54" t="s">
        <v>533</v>
      </c>
      <c r="C54" t="s">
        <v>509</v>
      </c>
      <c r="D54" t="s">
        <v>223</v>
      </c>
      <c r="E54">
        <v>174</v>
      </c>
      <c r="F54">
        <v>72</v>
      </c>
      <c r="G54">
        <v>9</v>
      </c>
      <c r="H54">
        <v>4</v>
      </c>
      <c r="I54" s="1" t="str">
        <f t="shared" si="1"/>
        <v>Kolkata Knight Riders</v>
      </c>
    </row>
    <row r="55" spans="1:9" x14ac:dyDescent="0.3">
      <c r="A55" t="s">
        <v>571</v>
      </c>
      <c r="B55" t="s">
        <v>534</v>
      </c>
      <c r="C55" t="s">
        <v>173</v>
      </c>
      <c r="D55" t="s">
        <v>508</v>
      </c>
      <c r="E55">
        <v>168</v>
      </c>
      <c r="F55">
        <v>152</v>
      </c>
      <c r="G55">
        <v>5</v>
      </c>
      <c r="H55">
        <v>8</v>
      </c>
      <c r="I55" s="1" t="str">
        <f t="shared" si="1"/>
        <v>Mumbai Indians</v>
      </c>
    </row>
    <row r="56" spans="1:9" x14ac:dyDescent="0.3">
      <c r="A56" t="s">
        <v>572</v>
      </c>
      <c r="B56" t="s">
        <v>535</v>
      </c>
      <c r="C56" t="s">
        <v>8</v>
      </c>
      <c r="D56" t="s">
        <v>65</v>
      </c>
      <c r="E56">
        <v>96</v>
      </c>
      <c r="F56">
        <v>161</v>
      </c>
      <c r="G56">
        <v>10</v>
      </c>
      <c r="H56">
        <v>2</v>
      </c>
      <c r="I56" s="1" t="str">
        <f t="shared" si="1"/>
        <v>Delhi Capitals</v>
      </c>
    </row>
    <row r="57" spans="1:9" x14ac:dyDescent="0.3">
      <c r="A57" t="s">
        <v>573</v>
      </c>
      <c r="B57" t="s">
        <v>536</v>
      </c>
      <c r="C57" t="s">
        <v>509</v>
      </c>
      <c r="D57" t="s">
        <v>276</v>
      </c>
      <c r="E57">
        <v>85</v>
      </c>
      <c r="F57">
        <v>180</v>
      </c>
      <c r="G57">
        <v>4</v>
      </c>
      <c r="H57">
        <v>10</v>
      </c>
      <c r="I57" s="1" t="str">
        <f t="shared" si="1"/>
        <v>Rajasthan Royals</v>
      </c>
    </row>
    <row r="58" spans="1:9" x14ac:dyDescent="0.3">
      <c r="A58" t="s">
        <v>574</v>
      </c>
      <c r="B58" t="s">
        <v>537</v>
      </c>
      <c r="C58" t="s">
        <v>173</v>
      </c>
      <c r="D58" t="s">
        <v>512</v>
      </c>
      <c r="E58">
        <v>192</v>
      </c>
      <c r="F58">
        <v>187</v>
      </c>
      <c r="G58">
        <v>3</v>
      </c>
      <c r="H58">
        <v>4</v>
      </c>
      <c r="I58" s="1" t="str">
        <f t="shared" si="1"/>
        <v>Mumbai Indians</v>
      </c>
    </row>
    <row r="59" spans="1:9" x14ac:dyDescent="0.3">
      <c r="A59" t="s">
        <v>575</v>
      </c>
      <c r="B59" t="s">
        <v>538</v>
      </c>
      <c r="C59" t="s">
        <v>510</v>
      </c>
      <c r="D59" t="s">
        <v>513</v>
      </c>
      <c r="E59">
        <v>201</v>
      </c>
      <c r="F59">
        <v>215</v>
      </c>
      <c r="G59">
        <v>4</v>
      </c>
      <c r="H59">
        <v>8</v>
      </c>
      <c r="I59" s="1" t="str">
        <f t="shared" si="1"/>
        <v>Lucknow Super Giants</v>
      </c>
    </row>
    <row r="60" spans="1:9" x14ac:dyDescent="0.3">
      <c r="A60" t="s">
        <v>576</v>
      </c>
      <c r="B60" t="s">
        <v>539</v>
      </c>
      <c r="C60" t="s">
        <v>65</v>
      </c>
      <c r="D60" t="s">
        <v>223</v>
      </c>
      <c r="E60">
        <v>85</v>
      </c>
      <c r="F60">
        <v>210</v>
      </c>
      <c r="G60">
        <v>6</v>
      </c>
      <c r="H60">
        <v>10</v>
      </c>
      <c r="I60" s="1" t="str">
        <f t="shared" si="1"/>
        <v>Punjab Kings</v>
      </c>
    </row>
    <row r="61" spans="1:9" x14ac:dyDescent="0.3">
      <c r="A61" t="s">
        <v>577</v>
      </c>
      <c r="B61" t="s">
        <v>540</v>
      </c>
      <c r="C61" t="s">
        <v>276</v>
      </c>
      <c r="D61" t="s">
        <v>508</v>
      </c>
      <c r="E61">
        <v>205</v>
      </c>
      <c r="F61">
        <v>93</v>
      </c>
      <c r="G61">
        <v>8</v>
      </c>
      <c r="H61">
        <v>5</v>
      </c>
      <c r="I61" s="1" t="str">
        <f t="shared" si="1"/>
        <v>Rajasthan Royals</v>
      </c>
    </row>
    <row r="62" spans="1:9" x14ac:dyDescent="0.3">
      <c r="A62" t="s">
        <v>578</v>
      </c>
      <c r="B62" t="s">
        <v>541</v>
      </c>
      <c r="C62" t="s">
        <v>8</v>
      </c>
      <c r="D62" t="s">
        <v>509</v>
      </c>
      <c r="E62">
        <v>90</v>
      </c>
      <c r="F62">
        <v>166</v>
      </c>
      <c r="G62">
        <v>3</v>
      </c>
      <c r="H62">
        <v>7</v>
      </c>
      <c r="I62" s="1" t="str">
        <f t="shared" si="1"/>
        <v>Kolkata Knight Riders</v>
      </c>
    </row>
    <row r="63" spans="1:9" x14ac:dyDescent="0.3">
      <c r="A63" t="s">
        <v>579</v>
      </c>
      <c r="B63" t="s">
        <v>542</v>
      </c>
      <c r="C63" t="s">
        <v>512</v>
      </c>
      <c r="D63" t="s">
        <v>510</v>
      </c>
      <c r="E63">
        <v>133</v>
      </c>
      <c r="F63">
        <v>81</v>
      </c>
      <c r="G63">
        <v>3</v>
      </c>
      <c r="H63">
        <v>3</v>
      </c>
      <c r="I63" s="1" t="str">
        <f t="shared" si="1"/>
        <v>Gujarat Titans</v>
      </c>
    </row>
    <row r="64" spans="1:9" x14ac:dyDescent="0.3">
      <c r="A64" t="s">
        <v>580</v>
      </c>
      <c r="B64" t="s">
        <v>543</v>
      </c>
      <c r="C64" t="s">
        <v>513</v>
      </c>
      <c r="D64" t="s">
        <v>173</v>
      </c>
      <c r="E64">
        <v>162</v>
      </c>
      <c r="F64">
        <v>112</v>
      </c>
      <c r="G64">
        <v>4</v>
      </c>
      <c r="H64">
        <v>8</v>
      </c>
      <c r="I64" s="1" t="str">
        <f t="shared" si="1"/>
        <v>Lucknow Super Giants</v>
      </c>
    </row>
    <row r="65" spans="1:9" x14ac:dyDescent="0.3">
      <c r="A65" t="s">
        <v>581</v>
      </c>
      <c r="B65" t="s">
        <v>544</v>
      </c>
      <c r="C65" t="s">
        <v>223</v>
      </c>
      <c r="D65" t="s">
        <v>65</v>
      </c>
      <c r="E65">
        <v>181</v>
      </c>
      <c r="F65">
        <v>184</v>
      </c>
      <c r="G65">
        <v>3</v>
      </c>
      <c r="H65">
        <v>10</v>
      </c>
      <c r="I65" s="1" t="str">
        <f t="shared" si="1"/>
        <v>Delhi Capitals</v>
      </c>
    </row>
    <row r="66" spans="1:9" x14ac:dyDescent="0.3">
      <c r="A66" t="s">
        <v>582</v>
      </c>
      <c r="B66" t="s">
        <v>545</v>
      </c>
      <c r="C66" t="s">
        <v>510</v>
      </c>
      <c r="D66" t="s">
        <v>508</v>
      </c>
      <c r="E66">
        <v>91</v>
      </c>
      <c r="F66">
        <v>210</v>
      </c>
      <c r="G66">
        <v>2</v>
      </c>
      <c r="H66">
        <v>4</v>
      </c>
      <c r="I66" s="1" t="str">
        <f t="shared" ref="I66:I74" si="2">IF(E66&gt;F66, C66, D66)</f>
        <v>Royal Challengers Bangalore</v>
      </c>
    </row>
    <row r="67" spans="1:9" x14ac:dyDescent="0.3">
      <c r="A67" t="s">
        <v>583</v>
      </c>
      <c r="B67" t="s">
        <v>546</v>
      </c>
      <c r="C67" t="s">
        <v>223</v>
      </c>
      <c r="D67" t="s">
        <v>276</v>
      </c>
      <c r="E67">
        <v>96</v>
      </c>
      <c r="F67">
        <v>141</v>
      </c>
      <c r="G67">
        <v>9</v>
      </c>
      <c r="H67">
        <v>10</v>
      </c>
      <c r="I67" s="1" t="str">
        <f t="shared" si="2"/>
        <v>Rajasthan Royals</v>
      </c>
    </row>
    <row r="68" spans="1:9" x14ac:dyDescent="0.3">
      <c r="A68" t="s">
        <v>584</v>
      </c>
      <c r="B68" t="s">
        <v>547</v>
      </c>
      <c r="C68" t="s">
        <v>65</v>
      </c>
      <c r="D68" t="s">
        <v>8</v>
      </c>
      <c r="E68">
        <v>193</v>
      </c>
      <c r="F68">
        <v>158</v>
      </c>
      <c r="G68">
        <v>10</v>
      </c>
      <c r="H68">
        <v>9</v>
      </c>
      <c r="I68" s="1" t="str">
        <f t="shared" si="2"/>
        <v>Delhi Capitals</v>
      </c>
    </row>
    <row r="69" spans="1:9" x14ac:dyDescent="0.3">
      <c r="A69" t="s">
        <v>585</v>
      </c>
      <c r="B69" t="s">
        <v>548</v>
      </c>
      <c r="C69" t="s">
        <v>509</v>
      </c>
      <c r="D69" t="s">
        <v>513</v>
      </c>
      <c r="E69">
        <v>108</v>
      </c>
      <c r="F69">
        <v>113</v>
      </c>
      <c r="G69">
        <v>4</v>
      </c>
      <c r="H69">
        <v>6</v>
      </c>
      <c r="I69" s="1" t="str">
        <f t="shared" si="2"/>
        <v>Lucknow Super Giants</v>
      </c>
    </row>
    <row r="70" spans="1:9" x14ac:dyDescent="0.3">
      <c r="A70" t="s">
        <v>586</v>
      </c>
      <c r="B70" t="s">
        <v>549</v>
      </c>
      <c r="C70" t="s">
        <v>173</v>
      </c>
      <c r="D70" t="s">
        <v>510</v>
      </c>
      <c r="E70">
        <v>183</v>
      </c>
      <c r="F70">
        <v>184</v>
      </c>
      <c r="G70">
        <v>3</v>
      </c>
      <c r="H70">
        <v>2</v>
      </c>
      <c r="I70" s="1" t="str">
        <f t="shared" si="2"/>
        <v>Sunrisers Hyderabad</v>
      </c>
    </row>
    <row r="71" spans="1:9" x14ac:dyDescent="0.3">
      <c r="A71" t="s">
        <v>587</v>
      </c>
      <c r="B71" t="s">
        <v>550</v>
      </c>
      <c r="C71" t="s">
        <v>508</v>
      </c>
      <c r="D71" t="s">
        <v>512</v>
      </c>
      <c r="E71">
        <v>145</v>
      </c>
      <c r="F71">
        <v>147</v>
      </c>
      <c r="G71">
        <v>9</v>
      </c>
      <c r="H71">
        <v>9</v>
      </c>
      <c r="I71" s="1" t="str">
        <f t="shared" si="2"/>
        <v>Gujarat Titans</v>
      </c>
    </row>
    <row r="72" spans="1:9" x14ac:dyDescent="0.3">
      <c r="A72" t="s">
        <v>591</v>
      </c>
      <c r="B72" t="s">
        <v>588</v>
      </c>
      <c r="C72" t="s">
        <v>276</v>
      </c>
      <c r="D72" t="s">
        <v>65</v>
      </c>
      <c r="E72">
        <v>190</v>
      </c>
      <c r="F72">
        <v>220</v>
      </c>
      <c r="G72">
        <v>6</v>
      </c>
      <c r="H72">
        <v>8</v>
      </c>
      <c r="I72" s="1" t="str">
        <f t="shared" si="2"/>
        <v>Delhi Capitals</v>
      </c>
    </row>
    <row r="73" spans="1:9" x14ac:dyDescent="0.3">
      <c r="A73" t="s">
        <v>592</v>
      </c>
      <c r="B73" t="s">
        <v>589</v>
      </c>
      <c r="C73" t="s">
        <v>508</v>
      </c>
      <c r="D73" t="s">
        <v>512</v>
      </c>
      <c r="E73">
        <v>160</v>
      </c>
      <c r="F73">
        <v>140</v>
      </c>
      <c r="G73">
        <v>5</v>
      </c>
      <c r="H73">
        <v>3</v>
      </c>
      <c r="I73" s="1" t="str">
        <f t="shared" si="2"/>
        <v>Royal Challengers Bangalore</v>
      </c>
    </row>
    <row r="74" spans="1:9" x14ac:dyDescent="0.3">
      <c r="A74" t="s">
        <v>593</v>
      </c>
      <c r="B74" t="s">
        <v>590</v>
      </c>
      <c r="C74" t="s">
        <v>508</v>
      </c>
      <c r="D74" t="s">
        <v>65</v>
      </c>
      <c r="E74">
        <v>220</v>
      </c>
      <c r="F74">
        <v>180</v>
      </c>
      <c r="G74">
        <v>6</v>
      </c>
      <c r="H74">
        <v>5</v>
      </c>
      <c r="I74" s="1" t="str">
        <f t="shared" si="2"/>
        <v>Royal Challengers Bangalore</v>
      </c>
    </row>
  </sheetData>
  <sortState xmlns:xlrd2="http://schemas.microsoft.com/office/spreadsheetml/2017/richdata2" ref="A2:I71">
    <sortCondition ref="B2:B71"/>
  </sortState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Team</vt:lpstr>
      <vt:lpstr>Team_Line_item</vt:lpstr>
      <vt:lpstr>feedback</vt:lpstr>
      <vt:lpstr>employee login</vt:lpstr>
      <vt:lpstr>employee</vt:lpstr>
      <vt:lpstr>customer-login</vt:lpstr>
      <vt:lpstr>ticket</vt:lpstr>
      <vt:lpstr>Players</vt:lpstr>
      <vt:lpstr>Match_report</vt:lpstr>
      <vt:lpstr>Transaction</vt:lpstr>
      <vt:lpstr>Customer</vt:lpstr>
      <vt:lpstr>Wallet</vt:lpstr>
      <vt:lpstr>Withdrawl</vt:lpstr>
      <vt:lpstr>Bet</vt:lpstr>
      <vt:lpstr>Sheet1</vt:lpstr>
      <vt:lpstr>Payment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 Krishna</dc:creator>
  <cp:lastModifiedBy>Reethika Bollaboyana</cp:lastModifiedBy>
  <dcterms:created xsi:type="dcterms:W3CDTF">2023-04-29T19:24:00Z</dcterms:created>
  <dcterms:modified xsi:type="dcterms:W3CDTF">2023-05-02T15:36:31Z</dcterms:modified>
</cp:coreProperties>
</file>