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<sst xmlns="http://schemas.openxmlformats.org/spreadsheetml/2006/main" count="20" uniqueCount="20">
  <si>
    <t>Value</t>
  </si>
  <si>
    <t>Frequency</t>
  </si>
  <si>
    <t>p(x)</t>
  </si>
  <si>
    <t>x</t>
  </si>
  <si>
    <t>x.p(x)</t>
  </si>
  <si>
    <r>
      <rPr>
        <sz val="11"/>
        <color rgb="FF9C6500"/>
        <rFont val="Calibri"/>
        <scheme val="minor"/>
      </rPr>
      <t>x</t>
    </r>
    <r>
      <rPr>
        <vertAlign val="superscript"/>
        <sz val="11"/>
        <color rgb="FF9C6500"/>
        <rFont val="Calibri"/>
        <scheme val="minor"/>
      </rPr>
      <t xml:space="preserve">2 </t>
    </r>
    <r>
      <rPr>
        <sz val="11"/>
        <color rgb="FF9C6500"/>
        <rFont val="Calibri"/>
        <scheme val="minor"/>
      </rPr>
      <t xml:space="preserve">* p(x)</t>
    </r>
  </si>
  <si>
    <t>C2</t>
  </si>
  <si>
    <t>=B2/60</t>
  </si>
  <si>
    <t>E(X)</t>
  </si>
  <si>
    <t>G2</t>
  </si>
  <si>
    <t>=C2</t>
  </si>
  <si>
    <t>V(X)</t>
  </si>
  <si>
    <t>H2</t>
  </si>
  <si>
    <t>=G2*F2</t>
  </si>
  <si>
    <t>I2</t>
  </si>
  <si>
    <t>=H2*F2</t>
  </si>
  <si>
    <t>F10</t>
  </si>
  <si>
    <t>=H8</t>
  </si>
  <si>
    <t>F11</t>
  </si>
  <si>
    <t>=I8-(H8^2)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</si>
</sst>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Calibri"/>
      <color rgb="FF006100"/>
      <sz val="11.000000"/>
      <scheme val="minor"/>
    </font>
    <font>
      <name val="Calibri"/>
      <color rgb="FF9C6500"/>
      <sz val="11.000000"/>
      <scheme val="minor"/>
    </font>
    <font>
      <name val="Calibri"/>
      <color rgb="FF3F3F76"/>
      <sz val="11.000000"/>
      <scheme val="minor"/>
    </font>
    <font>
      <name val="Calibri"/>
      <b/>
      <color rgb="FFFA7D00"/>
      <sz val="11.000000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5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1" numFmtId="0" applyNumberFormat="0" applyFont="1" applyFill="1" applyBorder="1"/>
    <xf fontId="4" fillId="5" borderId="1" numFmtId="0" applyNumberFormat="0" applyFont="1" applyFill="1" applyBorder="1"/>
  </cellStyleXfs>
  <cellXfs count="7">
    <xf fontId="0" fillId="0" borderId="0" numFmtId="0" xfId="0"/>
    <xf fontId="3" fillId="4" borderId="2" numFmtId="0" xfId="3" applyFont="1" applyFill="1" applyBorder="1" applyAlignment="1">
      <alignment horizontal="center" vertical="center"/>
    </xf>
    <xf fontId="3" fillId="4" borderId="2" numFmtId="0" xfId="3" applyFont="1" applyFill="1" applyBorder="1"/>
    <xf fontId="2" fillId="3" borderId="3" numFmtId="0" xfId="2" applyFont="1" applyFill="1" applyBorder="1"/>
    <xf fontId="4" fillId="5" borderId="2" numFmtId="0" xfId="4" applyFont="1" applyFill="1" applyBorder="1"/>
    <xf fontId="4" fillId="5" borderId="2" numFmtId="0" xfId="4" applyFont="1" applyFill="1" applyBorder="1" quotePrefix="1"/>
    <xf fontId="1" fillId="2" borderId="3" numFmtId="0" xfId="1" applyFont="1" applyFill="1" applyBorder="1"/>
  </cellXfs>
  <cellStyles count="5">
    <cellStyle name="Normal" xfId="0" builtinId="0"/>
    <cellStyle name="Good" xfId="1" builtinId="26"/>
    <cellStyle name="Neutral" xfId="2" builtinId="28"/>
    <cellStyle name="Input" xfId="3" builtinId="20"/>
    <cellStyle name="Calculation" xfId="4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4.57421875"/>
  </cols>
  <sheetData>
    <row r="1" ht="14.25">
      <c r="A1" s="1" t="s">
        <v>0</v>
      </c>
      <c r="B1" s="1" t="s">
        <v>1</v>
      </c>
      <c r="C1" s="2" t="s">
        <v>2</v>
      </c>
      <c r="E1" s="3" t="s">
        <v>0</v>
      </c>
      <c r="F1" s="3" t="s">
        <v>3</v>
      </c>
      <c r="G1" s="3" t="s">
        <v>2</v>
      </c>
      <c r="H1" s="3" t="s">
        <v>4</v>
      </c>
      <c r="I1" s="3" t="s">
        <v>5</v>
      </c>
    </row>
    <row r="2" ht="14.25">
      <c r="A2" s="1">
        <v>1</v>
      </c>
      <c r="B2" s="1">
        <v>12</v>
      </c>
      <c r="C2" s="2">
        <f t="shared" ref="C2:C7" si="0">G2</f>
        <v>0.20000000000000001</v>
      </c>
      <c r="E2" s="3">
        <v>1</v>
      </c>
      <c r="F2" s="3">
        <v>2</v>
      </c>
      <c r="G2" s="3">
        <f>12/60</f>
        <v>0.20000000000000001</v>
      </c>
      <c r="H2" s="3">
        <f t="shared" ref="H2:H7" si="1">F2*G2</f>
        <v>0.40000000000000002</v>
      </c>
      <c r="I2" s="3">
        <f t="shared" ref="I2:I7" si="2">F2*F2*G2</f>
        <v>0.80000000000000004</v>
      </c>
    </row>
    <row r="3" ht="14.25">
      <c r="A3" s="1">
        <v>2</v>
      </c>
      <c r="B3" s="1">
        <v>7</v>
      </c>
      <c r="C3" s="2">
        <f t="shared" si="0"/>
        <v>0.11666666666666667</v>
      </c>
      <c r="E3" s="3">
        <v>2</v>
      </c>
      <c r="F3" s="3">
        <v>-1</v>
      </c>
      <c r="G3" s="3">
        <f>7/60</f>
        <v>0.11666666666666667</v>
      </c>
      <c r="H3" s="3">
        <f t="shared" si="1"/>
        <v>-0.11666666666666667</v>
      </c>
      <c r="I3" s="3">
        <f t="shared" si="2"/>
        <v>0.11666666666666667</v>
      </c>
    </row>
    <row r="4" ht="14.25">
      <c r="A4" s="1">
        <v>3</v>
      </c>
      <c r="B4" s="1">
        <v>8</v>
      </c>
      <c r="C4" s="2">
        <f t="shared" si="0"/>
        <v>0.13333333333333333</v>
      </c>
      <c r="E4" s="3">
        <v>3</v>
      </c>
      <c r="F4" s="3">
        <v>-1</v>
      </c>
      <c r="G4" s="3">
        <f>8/60</f>
        <v>0.13333333333333333</v>
      </c>
      <c r="H4" s="3">
        <f t="shared" si="1"/>
        <v>-0.13333333333333333</v>
      </c>
      <c r="I4" s="3">
        <f t="shared" si="2"/>
        <v>0.13333333333333333</v>
      </c>
    </row>
    <row r="5" ht="14.25">
      <c r="A5" s="1">
        <v>4</v>
      </c>
      <c r="B5" s="1">
        <v>14</v>
      </c>
      <c r="C5" s="2">
        <f t="shared" si="0"/>
        <v>0.23333333333333334</v>
      </c>
      <c r="E5" s="3">
        <v>4</v>
      </c>
      <c r="F5" s="3">
        <v>1</v>
      </c>
      <c r="G5" s="3">
        <f>14/60</f>
        <v>0.23333333333333334</v>
      </c>
      <c r="H5" s="3">
        <f t="shared" si="1"/>
        <v>0.23333333333333334</v>
      </c>
      <c r="I5" s="3">
        <f t="shared" si="2"/>
        <v>0.23333333333333334</v>
      </c>
    </row>
    <row r="6" ht="14.25">
      <c r="A6" s="1">
        <v>5</v>
      </c>
      <c r="B6" s="1">
        <v>11</v>
      </c>
      <c r="C6" s="2">
        <f t="shared" si="0"/>
        <v>0.18333333333333332</v>
      </c>
      <c r="E6" s="3">
        <v>5</v>
      </c>
      <c r="F6" s="3">
        <v>-1</v>
      </c>
      <c r="G6" s="3">
        <f>11/60</f>
        <v>0.18333333333333332</v>
      </c>
      <c r="H6" s="3">
        <f t="shared" si="1"/>
        <v>-0.18333333333333332</v>
      </c>
      <c r="I6" s="3">
        <f t="shared" si="2"/>
        <v>0.18333333333333332</v>
      </c>
    </row>
    <row r="7" ht="14.25">
      <c r="A7" s="1">
        <v>6</v>
      </c>
      <c r="B7" s="1">
        <v>8</v>
      </c>
      <c r="C7" s="2">
        <f t="shared" si="0"/>
        <v>0.13333333333333333</v>
      </c>
      <c r="E7" s="3">
        <v>6</v>
      </c>
      <c r="F7" s="3">
        <v>2</v>
      </c>
      <c r="G7" s="3">
        <f>8/60</f>
        <v>0.13333333333333333</v>
      </c>
      <c r="H7" s="3">
        <f t="shared" si="1"/>
        <v>0.26666666666666666</v>
      </c>
      <c r="I7" s="3">
        <f t="shared" si="2"/>
        <v>0.53333333333333333</v>
      </c>
    </row>
    <row r="8" ht="14.25">
      <c r="E8" s="3"/>
      <c r="F8" s="3"/>
      <c r="G8" s="3"/>
      <c r="H8" s="3">
        <f>SUM(H2:H7)</f>
        <v>0.46666666666666667</v>
      </c>
      <c r="I8" s="3">
        <f>SUM(I2:I7)</f>
        <v>2</v>
      </c>
    </row>
    <row r="10" ht="14.25">
      <c r="A10" s="4" t="s">
        <v>6</v>
      </c>
      <c r="B10" s="5" t="s">
        <v>7</v>
      </c>
      <c r="E10" s="6" t="s">
        <v>8</v>
      </c>
      <c r="F10" s="6">
        <f>H8</f>
        <v>0.46666666666666667</v>
      </c>
    </row>
    <row r="11" ht="14.25">
      <c r="A11" s="4" t="s">
        <v>9</v>
      </c>
      <c r="B11" s="5" t="s">
        <v>10</v>
      </c>
      <c r="E11" s="6" t="s">
        <v>11</v>
      </c>
      <c r="F11" s="6">
        <f>I8-(F10*F10)</f>
        <v>1.7822222222222222</v>
      </c>
    </row>
    <row r="12" ht="14.25">
      <c r="A12" s="4" t="s">
        <v>12</v>
      </c>
      <c r="B12" s="5" t="s">
        <v>13</v>
      </c>
    </row>
    <row r="13" ht="14.25">
      <c r="A13" s="4" t="s">
        <v>14</v>
      </c>
      <c r="B13" s="5" t="s">
        <v>15</v>
      </c>
    </row>
    <row r="14" ht="14.25">
      <c r="A14" s="4" t="s">
        <v>16</v>
      </c>
      <c r="B14" s="5" t="s">
        <v>17</v>
      </c>
    </row>
    <row r="15" ht="14.25">
      <c r="A15" s="4" t="s">
        <v>18</v>
      </c>
      <c r="B15" s="5" t="s">
        <v>19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2023-01-03T02:51:13Z</dcterms:modified>
</cp:coreProperties>
</file>