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5516"/>
  <workbookPr autoCompressPictures="0"/>
  <bookViews>
    <workbookView xWindow="0" yWindow="0" windowWidth="25600" windowHeight="16060"/>
  </bookViews>
  <sheets>
    <sheet name="Context fear" sheetId="1" r:id="rId1"/>
    <sheet name="NOR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A30" i="2" l="1"/>
  <c r="Z30" i="2"/>
  <c r="AA48" i="2"/>
  <c r="Z48" i="2"/>
  <c r="AA29" i="2"/>
  <c r="Z29" i="2"/>
  <c r="AA47" i="2"/>
  <c r="Z47" i="2"/>
  <c r="AA28" i="2"/>
  <c r="Z28" i="2"/>
  <c r="Z46" i="2"/>
  <c r="AA27" i="2"/>
  <c r="Z27" i="2"/>
  <c r="AA45" i="2"/>
  <c r="Z45" i="2"/>
  <c r="AA26" i="2"/>
  <c r="Z26" i="2"/>
  <c r="AA44" i="2"/>
  <c r="Z44" i="2"/>
  <c r="AA25" i="2"/>
  <c r="Z25" i="2"/>
  <c r="AA43" i="2"/>
  <c r="Z43" i="2"/>
  <c r="AA24" i="2"/>
  <c r="Z24" i="2"/>
  <c r="AA42" i="2"/>
  <c r="Z42" i="2"/>
  <c r="AA23" i="2"/>
  <c r="Z23" i="2"/>
  <c r="AA41" i="2"/>
  <c r="Z41" i="2"/>
  <c r="AA31" i="2"/>
  <c r="AA13" i="2"/>
  <c r="AA32" i="2"/>
  <c r="AA14" i="2"/>
  <c r="AA33" i="2"/>
  <c r="AA15" i="2"/>
  <c r="AA34" i="2"/>
  <c r="AA16" i="2"/>
  <c r="AA35" i="2"/>
  <c r="AA17" i="2"/>
  <c r="AA18" i="2"/>
  <c r="AA37" i="2"/>
  <c r="AA19" i="2"/>
  <c r="AA38" i="2"/>
  <c r="AA20" i="2"/>
  <c r="AA39" i="2"/>
  <c r="AA21" i="2"/>
  <c r="AA40" i="2"/>
  <c r="AA22" i="2"/>
  <c r="Z22" i="2"/>
  <c r="Z40" i="2"/>
  <c r="Z21" i="2"/>
  <c r="Z39" i="2"/>
  <c r="Z20" i="2"/>
  <c r="Z38" i="2"/>
  <c r="Z19" i="2"/>
  <c r="Z37" i="2"/>
  <c r="Z18" i="2"/>
  <c r="Z36" i="2"/>
  <c r="Z17" i="2"/>
  <c r="Z35" i="2"/>
  <c r="Z16" i="2"/>
  <c r="Z34" i="2"/>
  <c r="Z15" i="2"/>
  <c r="Z33" i="2"/>
  <c r="Z14" i="2"/>
  <c r="Z32" i="2"/>
  <c r="Z13" i="2"/>
  <c r="Z31" i="2"/>
</calcChain>
</file>

<file path=xl/sharedStrings.xml><?xml version="1.0" encoding="utf-8"?>
<sst xmlns="http://schemas.openxmlformats.org/spreadsheetml/2006/main" count="619" uniqueCount="92">
  <si>
    <t xml:space="preserve"> Species</t>
  </si>
  <si>
    <t xml:space="preserve"> Strain</t>
  </si>
  <si>
    <t xml:space="preserve"> Sex</t>
  </si>
  <si>
    <t xml:space="preserve"> Date of Arrival</t>
  </si>
  <si>
    <t xml:space="preserve"> Date of Birth</t>
  </si>
  <si>
    <t>Vendor</t>
  </si>
  <si>
    <t>Condition</t>
  </si>
  <si>
    <t>Vehicle</t>
  </si>
  <si>
    <t>Rat</t>
  </si>
  <si>
    <t>Long-Evans</t>
  </si>
  <si>
    <t>Male</t>
  </si>
  <si>
    <t>Charles River Laboratories</t>
  </si>
  <si>
    <t>2US</t>
  </si>
  <si>
    <t>50:50 PEG400:H2O</t>
  </si>
  <si>
    <t>5US</t>
  </si>
  <si>
    <t>-</t>
  </si>
  <si>
    <t>Arena</t>
  </si>
  <si>
    <t>Memory score</t>
  </si>
  <si>
    <t>C</t>
  </si>
  <si>
    <t>B</t>
  </si>
  <si>
    <t>Right Object (s)</t>
  </si>
  <si>
    <t>Left Object (s)</t>
  </si>
  <si>
    <t>Novel Object</t>
  </si>
  <si>
    <t>Novel Side</t>
  </si>
  <si>
    <t>R</t>
  </si>
  <si>
    <t>Cohort</t>
  </si>
  <si>
    <t>Total Exploration Test (s)</t>
  </si>
  <si>
    <t>Exploration Train (s)</t>
  </si>
  <si>
    <t>Exclude</t>
  </si>
  <si>
    <t>EXP2247_GlyT1_DNS00XXX</t>
  </si>
  <si>
    <t>Trial #</t>
  </si>
  <si>
    <t>Train Time (min)</t>
  </si>
  <si>
    <t>Dose (mg/kg)</t>
  </si>
  <si>
    <t>Project</t>
  </si>
  <si>
    <t>Weight (g)</t>
  </si>
  <si>
    <t>PO</t>
  </si>
  <si>
    <t>DNS00XXXXXXX::X</t>
  </si>
  <si>
    <t>Administration route</t>
  </si>
  <si>
    <t>GlyT1</t>
  </si>
  <si>
    <t>Treatment Time (min)</t>
  </si>
  <si>
    <t>Test duration (min)</t>
  </si>
  <si>
    <t>Text</t>
  </si>
  <si>
    <t>Corporate Batch ID</t>
  </si>
  <si>
    <t>Experiment Meta Data</t>
  </si>
  <si>
    <t>Format</t>
  </si>
  <si>
    <t>Protocol Name</t>
  </si>
  <si>
    <t>Experiment Name</t>
  </si>
  <si>
    <t>Scientist</t>
  </si>
  <si>
    <t>Notebook</t>
  </si>
  <si>
    <t>Page</t>
  </si>
  <si>
    <t>Assay Date</t>
  </si>
  <si>
    <t>Calculated Results</t>
  </si>
  <si>
    <t>Generic</t>
  </si>
  <si>
    <t>PK perfect search</t>
  </si>
  <si>
    <t>PK rat experiment</t>
  </si>
  <si>
    <t>Nicola Broadbent</t>
  </si>
  <si>
    <t>ADS 234</t>
  </si>
  <si>
    <t>2013-03-19</t>
  </si>
  <si>
    <t>Number</t>
  </si>
  <si>
    <t>Date</t>
  </si>
  <si>
    <t>Context Fear rCFC</t>
  </si>
  <si>
    <t>Training Immediate Freezing during final 30s (% Freezing)</t>
  </si>
  <si>
    <t>30 sec (% Freezing)</t>
  </si>
  <si>
    <t>60 sec (% Freezing)</t>
  </si>
  <si>
    <t>90 sec (% Freezing)</t>
  </si>
  <si>
    <t>120 sec (% Freezing)</t>
  </si>
  <si>
    <t>150 sec (% Freezing)</t>
  </si>
  <si>
    <t>180 sec (% Freezing)</t>
  </si>
  <si>
    <t>210 sec (% Freezing)</t>
  </si>
  <si>
    <t>240 sec (% Freezing)</t>
  </si>
  <si>
    <t>270 sec (% Freezing)</t>
  </si>
  <si>
    <t>300 sec (% Freezing)</t>
  </si>
  <si>
    <t>330 sec (% Freezing)</t>
  </si>
  <si>
    <t>360 sec (% Freezing)</t>
  </si>
  <si>
    <t>390 sec (% Freezing)</t>
  </si>
  <si>
    <t>420 sec (% Freezing)</t>
  </si>
  <si>
    <t>450 sec (% Freezing)</t>
  </si>
  <si>
    <t>480 sec (% Freezing)</t>
  </si>
  <si>
    <t>D-JEH-000001</t>
  </si>
  <si>
    <t>Assay Completion Date</t>
  </si>
  <si>
    <t>DNS In Vivo Behavior</t>
  </si>
  <si>
    <t>Raw Data</t>
  </si>
  <si>
    <t>Animal ID</t>
  </si>
  <si>
    <t xml:space="preserve">Ambulation Train (cm) </t>
  </si>
  <si>
    <t>Ambulation Test (cm)</t>
  </si>
  <si>
    <t>Test 180s (% Freezing)</t>
  </si>
  <si>
    <t>Training Baseline first 120s (% Freezing)</t>
  </si>
  <si>
    <t>EXP23114_rCFC_PDE4_DNS00XXabc</t>
  </si>
  <si>
    <t>Custom Example</t>
  </si>
  <si>
    <t>jam</t>
  </si>
  <si>
    <t>CMPD-0000001-01A</t>
  </si>
  <si>
    <t>CMPD-0000002-01A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</si>
</sst>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yyyy\-mm\-dd;@"/>
  </numFmts>
  <fonts count="11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1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FFFF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0"/>
      <color theme="1"/>
      <name val="Courie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9BBB59"/>
        <bgColor rgb="FF000000"/>
      </patternFill>
    </fill>
  </fills>
  <borders count="1">
    <border>
      <left/>
      <right/>
      <top/>
      <bottom/>
      <diagonal/>
    </border>
  </borders>
  <cellStyleXfs count="68">
    <xf numFmtId="0" fontId="0" fillId="0" borderId="0"/>
    <xf numFmtId="0" fontId="1" fillId="2" borderId="0" applyNumberFormat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right"/>
    </xf>
    <xf numFmtId="0" fontId="2" fillId="0" borderId="0" xfId="0" applyFont="1" applyBorder="1" applyAlignment="1">
      <alignment horizontal="center" vertical="center"/>
    </xf>
    <xf numFmtId="49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1" fillId="2" borderId="0" xfId="1"/>
    <xf numFmtId="0" fontId="1" fillId="2" borderId="0" xfId="1" applyAlignment="1">
      <alignment horizontal="center" vertical="center"/>
    </xf>
    <xf numFmtId="2" fontId="0" fillId="0" borderId="0" xfId="0" applyNumberFormat="1" applyAlignment="1">
      <alignment horizontal="center"/>
    </xf>
    <xf numFmtId="0" fontId="4" fillId="0" borderId="0" xfId="0" applyFont="1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1" fillId="0" borderId="0" xfId="1" applyFill="1" applyAlignment="1">
      <alignment horizontal="center"/>
    </xf>
    <xf numFmtId="0" fontId="0" fillId="0" borderId="0" xfId="0" applyFill="1" applyAlignment="1">
      <alignment horizontal="center"/>
    </xf>
    <xf numFmtId="0" fontId="4" fillId="0" borderId="0" xfId="1" applyFont="1" applyFill="1" applyAlignment="1">
      <alignment horizontal="center"/>
    </xf>
    <xf numFmtId="165" fontId="2" fillId="0" borderId="0" xfId="0" quotePrefix="1" applyNumberFormat="1" applyFont="1" applyBorder="1" applyAlignment="1">
      <alignment horizontal="center"/>
    </xf>
    <xf numFmtId="0" fontId="1" fillId="2" borderId="0" xfId="1" applyAlignment="1">
      <alignment horizontal="center"/>
    </xf>
    <xf numFmtId="0" fontId="1" fillId="2" borderId="0" xfId="1" applyBorder="1" applyAlignment="1">
      <alignment horizontal="center"/>
    </xf>
    <xf numFmtId="0" fontId="5" fillId="3" borderId="0" xfId="0" applyFont="1" applyFill="1"/>
    <xf numFmtId="0" fontId="6" fillId="0" borderId="0" xfId="0" applyFont="1"/>
    <xf numFmtId="0" fontId="7" fillId="3" borderId="0" xfId="0" applyFont="1" applyFill="1"/>
    <xf numFmtId="49" fontId="6" fillId="0" borderId="0" xfId="0" applyNumberFormat="1" applyFont="1"/>
    <xf numFmtId="49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10" fillId="0" borderId="0" xfId="0" applyFont="1" applyAlignment="1">
      <alignment vertical="center"/>
    </xf>
  </cellXfs>
  <cellStyles count="68">
    <cellStyle name="Accent1" xfId="1" builtinId="29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58"/>
  <sheetViews>
    <sheetView tabSelected="1" workbookViewId="0">
      <selection activeCell="K26" sqref="K21:K26"/>
    </sheetView>
  </sheetViews>
  <sheetFormatPr baseColWidth="10" defaultColWidth="8.83203125" defaultRowHeight="14" x14ac:dyDescent="0"/>
  <cols>
    <col min="1" max="1" width="20.1640625" bestFit="1" customWidth="1"/>
    <col min="2" max="2" width="29" bestFit="1" customWidth="1"/>
    <col min="3" max="3" width="5" bestFit="1" customWidth="1"/>
    <col min="4" max="4" width="21.1640625" bestFit="1" customWidth="1"/>
    <col min="5" max="5" width="12.5" bestFit="1" customWidth="1"/>
    <col min="6" max="6" width="11.1640625" bestFit="1" customWidth="1"/>
    <col min="7" max="7" width="8.5" bestFit="1" customWidth="1"/>
    <col min="8" max="8" width="7.33203125" bestFit="1" customWidth="1"/>
    <col min="9" max="9" width="8.5" bestFit="1" customWidth="1"/>
    <col min="10" max="10" width="9.1640625" bestFit="1" customWidth="1"/>
    <col min="11" max="11" width="16.5" bestFit="1" customWidth="1"/>
    <col min="12" max="12" width="11.33203125" bestFit="1" customWidth="1"/>
    <col min="13" max="13" width="15.5" bestFit="1" customWidth="1"/>
    <col min="14" max="14" width="17" bestFit="1" customWidth="1"/>
    <col min="15" max="15" width="17.33203125" bestFit="1" customWidth="1"/>
    <col min="16" max="16" width="30.5" bestFit="1" customWidth="1"/>
    <col min="17" max="17" width="44" bestFit="1" customWidth="1"/>
    <col min="18" max="18" width="19.33203125" style="1" bestFit="1" customWidth="1"/>
    <col min="19" max="20" width="15.5" style="1" bestFit="1" customWidth="1"/>
    <col min="21" max="21" width="15.5" bestFit="1" customWidth="1"/>
    <col min="22" max="34" width="16.5" bestFit="1" customWidth="1"/>
    <col min="35" max="35" width="7" bestFit="1" customWidth="1"/>
    <col min="36" max="36" width="7.6640625" bestFit="1" customWidth="1"/>
  </cols>
  <sheetData>
    <row r="1" spans="1:35" ht="15">
      <c r="A1" s="21" t="s">
        <v>43</v>
      </c>
      <c r="B1" s="22"/>
    </row>
    <row r="2" spans="1:35" ht="15">
      <c r="A2" s="23" t="s">
        <v>44</v>
      </c>
      <c r="B2" s="22" t="s">
        <v>88</v>
      </c>
    </row>
    <row r="3" spans="1:35" ht="15">
      <c r="A3" s="23" t="s">
        <v>45</v>
      </c>
      <c r="B3" s="22" t="s">
        <v>60</v>
      </c>
    </row>
    <row r="4" spans="1:35" ht="15">
      <c r="A4" s="23" t="s">
        <v>46</v>
      </c>
      <c r="B4" s="22" t="s">
        <v>87</v>
      </c>
    </row>
    <row r="5" spans="1:35" ht="15">
      <c r="A5" s="23" t="s">
        <v>47</v>
      </c>
      <c r="B5" s="22" t="s">
        <v>89</v>
      </c>
    </row>
    <row r="6" spans="1:35" ht="15">
      <c r="A6" s="23" t="s">
        <v>48</v>
      </c>
      <c r="B6" s="22" t="s">
        <v>78</v>
      </c>
    </row>
    <row r="7" spans="1:35" ht="15">
      <c r="A7" s="23" t="s">
        <v>79</v>
      </c>
      <c r="B7" s="24" t="s">
        <v>57</v>
      </c>
    </row>
    <row r="8" spans="1:35" ht="15">
      <c r="A8" s="22"/>
      <c r="B8" s="22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</row>
    <row r="9" spans="1:35" ht="15">
      <c r="A9" s="10" t="s">
        <v>81</v>
      </c>
      <c r="B9" s="22"/>
      <c r="S9" s="25"/>
      <c r="T9" s="25"/>
      <c r="U9" s="25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</row>
    <row r="10" spans="1:35" s="1" customFormat="1">
      <c r="A10" s="1" t="s">
        <v>41</v>
      </c>
      <c r="B10" s="1" t="s">
        <v>41</v>
      </c>
      <c r="C10" s="1" t="s">
        <v>41</v>
      </c>
      <c r="D10" s="1" t="s">
        <v>41</v>
      </c>
      <c r="E10" s="1" t="s">
        <v>59</v>
      </c>
      <c r="F10" s="1" t="s">
        <v>59</v>
      </c>
      <c r="G10" s="1" t="s">
        <v>58</v>
      </c>
      <c r="H10" s="1" t="s">
        <v>58</v>
      </c>
      <c r="I10" s="1" t="s">
        <v>41</v>
      </c>
      <c r="J10" s="1" t="s">
        <v>58</v>
      </c>
      <c r="K10" s="1" t="s">
        <v>41</v>
      </c>
      <c r="L10" s="1" t="s">
        <v>58</v>
      </c>
      <c r="M10" s="1" t="s">
        <v>41</v>
      </c>
      <c r="N10" s="1" t="s">
        <v>41</v>
      </c>
      <c r="O10" s="1" t="s">
        <v>58</v>
      </c>
      <c r="P10" s="1" t="s">
        <v>58</v>
      </c>
      <c r="Q10" s="1" t="s">
        <v>58</v>
      </c>
      <c r="R10" s="1" t="s">
        <v>58</v>
      </c>
      <c r="S10" s="1" t="s">
        <v>58</v>
      </c>
      <c r="T10" s="1" t="s">
        <v>58</v>
      </c>
      <c r="U10" s="1" t="s">
        <v>58</v>
      </c>
      <c r="V10" s="1" t="s">
        <v>58</v>
      </c>
      <c r="W10" s="1" t="s">
        <v>58</v>
      </c>
      <c r="X10" s="1" t="s">
        <v>58</v>
      </c>
      <c r="Y10" s="1" t="s">
        <v>58</v>
      </c>
      <c r="Z10" s="1" t="s">
        <v>58</v>
      </c>
      <c r="AA10" s="1" t="s">
        <v>58</v>
      </c>
      <c r="AB10" s="1" t="s">
        <v>58</v>
      </c>
      <c r="AC10" s="1" t="s">
        <v>58</v>
      </c>
      <c r="AD10" s="1" t="s">
        <v>58</v>
      </c>
      <c r="AE10" s="1" t="s">
        <v>58</v>
      </c>
      <c r="AF10" s="1" t="s">
        <v>58</v>
      </c>
      <c r="AG10" s="1" t="s">
        <v>58</v>
      </c>
      <c r="AH10" s="1" t="s">
        <v>58</v>
      </c>
      <c r="AI10" s="1" t="s">
        <v>41</v>
      </c>
    </row>
    <row r="11" spans="1:35" s="19" customFormat="1">
      <c r="A11" s="19" t="s">
        <v>0</v>
      </c>
      <c r="B11" s="19" t="s">
        <v>1</v>
      </c>
      <c r="C11" s="19" t="s">
        <v>2</v>
      </c>
      <c r="D11" s="19" t="s">
        <v>5</v>
      </c>
      <c r="E11" s="19" t="s">
        <v>3</v>
      </c>
      <c r="F11" s="19" t="s">
        <v>4</v>
      </c>
      <c r="G11" s="19" t="s">
        <v>82</v>
      </c>
      <c r="H11" s="19" t="s">
        <v>25</v>
      </c>
      <c r="I11" s="20" t="s">
        <v>6</v>
      </c>
      <c r="J11" s="20" t="s">
        <v>34</v>
      </c>
      <c r="K11" s="20" t="s">
        <v>42</v>
      </c>
      <c r="L11" s="20" t="s">
        <v>32</v>
      </c>
      <c r="M11" s="19" t="s">
        <v>7</v>
      </c>
      <c r="N11" s="19" t="s">
        <v>37</v>
      </c>
      <c r="O11" s="19" t="s">
        <v>39</v>
      </c>
      <c r="P11" s="19" t="s">
        <v>86</v>
      </c>
      <c r="Q11" s="19" t="s">
        <v>61</v>
      </c>
      <c r="R11" s="19" t="s">
        <v>85</v>
      </c>
      <c r="S11" s="19" t="s">
        <v>62</v>
      </c>
      <c r="T11" s="19" t="s">
        <v>63</v>
      </c>
      <c r="U11" s="19" t="s">
        <v>64</v>
      </c>
      <c r="V11" s="19" t="s">
        <v>65</v>
      </c>
      <c r="W11" s="19" t="s">
        <v>66</v>
      </c>
      <c r="X11" s="19" t="s">
        <v>67</v>
      </c>
      <c r="Y11" s="19" t="s">
        <v>68</v>
      </c>
      <c r="Z11" s="19" t="s">
        <v>69</v>
      </c>
      <c r="AA11" s="19" t="s">
        <v>70</v>
      </c>
      <c r="AB11" s="19" t="s">
        <v>71</v>
      </c>
      <c r="AC11" s="19" t="s">
        <v>72</v>
      </c>
      <c r="AD11" s="19" t="s">
        <v>73</v>
      </c>
      <c r="AE11" s="19" t="s">
        <v>74</v>
      </c>
      <c r="AF11" s="19" t="s">
        <v>75</v>
      </c>
      <c r="AG11" s="19" t="s">
        <v>76</v>
      </c>
      <c r="AH11" s="19" t="s">
        <v>77</v>
      </c>
      <c r="AI11" s="19" t="s">
        <v>28</v>
      </c>
    </row>
    <row r="12" spans="1:35">
      <c r="A12" s="2" t="s">
        <v>8</v>
      </c>
      <c r="B12" s="2" t="s">
        <v>9</v>
      </c>
      <c r="C12" t="s">
        <v>10</v>
      </c>
      <c r="D12" s="2" t="s">
        <v>11</v>
      </c>
      <c r="E12" s="18">
        <v>41154</v>
      </c>
      <c r="F12" s="18">
        <v>41155</v>
      </c>
      <c r="G12" s="2">
        <v>1</v>
      </c>
      <c r="H12" s="2">
        <v>1</v>
      </c>
      <c r="I12" s="3" t="s">
        <v>12</v>
      </c>
      <c r="J12" s="3">
        <v>300</v>
      </c>
      <c r="K12" s="28" t="s">
        <v>90</v>
      </c>
      <c r="L12" s="4">
        <v>0.1</v>
      </c>
      <c r="M12" t="s">
        <v>13</v>
      </c>
      <c r="N12" s="1" t="s">
        <v>35</v>
      </c>
      <c r="O12" s="1">
        <v>-60</v>
      </c>
      <c r="P12" s="1">
        <v>0</v>
      </c>
      <c r="Q12" s="5">
        <v>0</v>
      </c>
      <c r="R12" s="5"/>
      <c r="S12" s="6">
        <v>35.44</v>
      </c>
      <c r="T12" s="6">
        <v>35.44</v>
      </c>
      <c r="U12" s="6">
        <v>14.44</v>
      </c>
      <c r="V12" s="6">
        <v>42</v>
      </c>
      <c r="W12" s="6">
        <v>32.22</v>
      </c>
      <c r="X12" s="6">
        <v>85.22</v>
      </c>
      <c r="Y12" s="6">
        <v>79.67</v>
      </c>
      <c r="Z12" s="6">
        <v>69.56</v>
      </c>
      <c r="AA12" s="6">
        <v>76.11</v>
      </c>
      <c r="AB12" s="6">
        <v>61</v>
      </c>
      <c r="AC12" s="6">
        <v>38.33</v>
      </c>
      <c r="AD12" s="6">
        <v>73.78</v>
      </c>
      <c r="AE12" s="6">
        <v>6.56</v>
      </c>
      <c r="AF12" s="6">
        <v>6.56</v>
      </c>
      <c r="AG12" s="6">
        <v>0</v>
      </c>
      <c r="AH12" s="6">
        <v>0</v>
      </c>
    </row>
    <row r="13" spans="1:35">
      <c r="A13" s="2" t="s">
        <v>8</v>
      </c>
      <c r="B13" s="2" t="s">
        <v>9</v>
      </c>
      <c r="C13" t="s">
        <v>10</v>
      </c>
      <c r="D13" s="2" t="s">
        <v>11</v>
      </c>
      <c r="E13" s="18">
        <v>41154</v>
      </c>
      <c r="F13" s="18">
        <v>41155</v>
      </c>
      <c r="G13" s="7">
        <v>2</v>
      </c>
      <c r="H13" s="2">
        <v>1</v>
      </c>
      <c r="I13" s="3" t="s">
        <v>12</v>
      </c>
      <c r="J13" s="3">
        <v>300</v>
      </c>
      <c r="K13" s="28" t="s">
        <v>90</v>
      </c>
      <c r="L13" s="4">
        <v>0.1</v>
      </c>
      <c r="M13" t="s">
        <v>13</v>
      </c>
      <c r="N13" s="1" t="s">
        <v>35</v>
      </c>
      <c r="O13" s="1">
        <v>-60</v>
      </c>
      <c r="P13" s="1">
        <v>0</v>
      </c>
      <c r="Q13" s="5">
        <v>0</v>
      </c>
      <c r="R13" s="5"/>
      <c r="S13" s="6">
        <v>25.56</v>
      </c>
      <c r="T13" s="6">
        <v>25.56</v>
      </c>
      <c r="U13" s="6">
        <v>10.220000000000001</v>
      </c>
      <c r="V13" s="6">
        <v>31.67</v>
      </c>
      <c r="W13" s="6">
        <v>36.78</v>
      </c>
      <c r="X13" s="6">
        <v>22</v>
      </c>
      <c r="Y13" s="6">
        <v>13.33</v>
      </c>
      <c r="Z13" s="6">
        <v>25.56</v>
      </c>
      <c r="AA13" s="6">
        <v>32</v>
      </c>
      <c r="AB13" s="6">
        <v>10</v>
      </c>
      <c r="AC13" s="6">
        <v>29.56</v>
      </c>
      <c r="AD13" s="6">
        <v>34.11</v>
      </c>
      <c r="AE13" s="6">
        <v>0</v>
      </c>
      <c r="AF13" s="6">
        <v>0</v>
      </c>
      <c r="AG13" s="6">
        <v>0</v>
      </c>
      <c r="AH13" s="6">
        <v>0</v>
      </c>
    </row>
    <row r="14" spans="1:35">
      <c r="A14" s="2" t="s">
        <v>8</v>
      </c>
      <c r="B14" s="2" t="s">
        <v>9</v>
      </c>
      <c r="C14" t="s">
        <v>10</v>
      </c>
      <c r="D14" s="2" t="s">
        <v>11</v>
      </c>
      <c r="E14" s="18">
        <v>41154</v>
      </c>
      <c r="F14" s="18">
        <v>41155</v>
      </c>
      <c r="G14" s="2">
        <v>3</v>
      </c>
      <c r="H14" s="2">
        <v>1</v>
      </c>
      <c r="I14" s="3" t="s">
        <v>12</v>
      </c>
      <c r="J14" s="3">
        <v>300</v>
      </c>
      <c r="K14" s="28" t="s">
        <v>90</v>
      </c>
      <c r="L14" s="4">
        <v>0.1</v>
      </c>
      <c r="M14" t="s">
        <v>13</v>
      </c>
      <c r="N14" s="1" t="s">
        <v>35</v>
      </c>
      <c r="O14" s="1">
        <v>-60</v>
      </c>
      <c r="P14" s="1">
        <v>0</v>
      </c>
      <c r="Q14" s="5">
        <v>0</v>
      </c>
      <c r="R14" s="5"/>
      <c r="S14" s="6">
        <v>43.33</v>
      </c>
      <c r="T14" s="6">
        <v>43.33</v>
      </c>
      <c r="U14" s="6">
        <v>51.78</v>
      </c>
      <c r="V14" s="6">
        <v>96.33</v>
      </c>
      <c r="W14" s="6">
        <v>46.67</v>
      </c>
      <c r="X14" s="6">
        <v>13.22</v>
      </c>
      <c r="Y14" s="6">
        <v>8.44</v>
      </c>
      <c r="Z14" s="6">
        <v>0</v>
      </c>
      <c r="AA14" s="6">
        <v>3.44</v>
      </c>
      <c r="AB14" s="6">
        <v>3.89</v>
      </c>
      <c r="AC14" s="6">
        <v>0</v>
      </c>
      <c r="AD14" s="6">
        <v>0</v>
      </c>
      <c r="AE14" s="6">
        <v>0</v>
      </c>
      <c r="AF14" s="6">
        <v>0</v>
      </c>
      <c r="AG14" s="6">
        <v>0</v>
      </c>
      <c r="AH14" s="6">
        <v>0</v>
      </c>
    </row>
    <row r="15" spans="1:35">
      <c r="A15" s="2" t="s">
        <v>8</v>
      </c>
      <c r="B15" s="2" t="s">
        <v>9</v>
      </c>
      <c r="C15" t="s">
        <v>10</v>
      </c>
      <c r="D15" s="2" t="s">
        <v>11</v>
      </c>
      <c r="E15" s="18">
        <v>41154</v>
      </c>
      <c r="F15" s="18">
        <v>41155</v>
      </c>
      <c r="G15" s="2">
        <v>4</v>
      </c>
      <c r="H15" s="2">
        <v>1</v>
      </c>
      <c r="I15" s="3" t="s">
        <v>12</v>
      </c>
      <c r="J15" s="3">
        <v>300</v>
      </c>
      <c r="K15" s="28" t="s">
        <v>90</v>
      </c>
      <c r="L15" s="4">
        <v>0.1</v>
      </c>
      <c r="M15" t="s">
        <v>13</v>
      </c>
      <c r="N15" s="1" t="s">
        <v>35</v>
      </c>
      <c r="O15" s="1">
        <v>-60</v>
      </c>
      <c r="P15" s="1">
        <v>0</v>
      </c>
      <c r="Q15" s="5">
        <v>0</v>
      </c>
      <c r="R15" s="5"/>
      <c r="S15" s="6">
        <v>0</v>
      </c>
      <c r="T15" s="6">
        <v>0</v>
      </c>
      <c r="U15" s="6">
        <v>10</v>
      </c>
      <c r="V15" s="6">
        <v>82.67</v>
      </c>
      <c r="W15" s="6">
        <v>91.22</v>
      </c>
      <c r="X15" s="6">
        <v>66.22</v>
      </c>
      <c r="Y15" s="6">
        <v>90.11</v>
      </c>
      <c r="Z15" s="6">
        <v>79.56</v>
      </c>
      <c r="AA15" s="6">
        <v>82.22</v>
      </c>
      <c r="AB15" s="6">
        <v>69.56</v>
      </c>
      <c r="AC15" s="6">
        <v>17.11</v>
      </c>
      <c r="AD15" s="6">
        <v>0</v>
      </c>
      <c r="AE15" s="6">
        <v>0</v>
      </c>
      <c r="AF15" s="6">
        <v>0</v>
      </c>
      <c r="AG15" s="6">
        <v>0</v>
      </c>
      <c r="AH15" s="6">
        <v>0</v>
      </c>
    </row>
    <row r="16" spans="1:35">
      <c r="A16" s="2" t="s">
        <v>8</v>
      </c>
      <c r="B16" s="2" t="s">
        <v>9</v>
      </c>
      <c r="C16" t="s">
        <v>10</v>
      </c>
      <c r="D16" s="2" t="s">
        <v>11</v>
      </c>
      <c r="E16" s="18">
        <v>41154</v>
      </c>
      <c r="F16" s="18">
        <v>41155</v>
      </c>
      <c r="G16" s="2">
        <v>5</v>
      </c>
      <c r="H16" s="2">
        <v>1</v>
      </c>
      <c r="I16" s="3" t="s">
        <v>14</v>
      </c>
      <c r="J16" s="3">
        <v>300</v>
      </c>
      <c r="K16" s="5" t="s">
        <v>7</v>
      </c>
      <c r="L16" s="5" t="s">
        <v>15</v>
      </c>
      <c r="M16" t="s">
        <v>13</v>
      </c>
      <c r="N16" s="1" t="s">
        <v>35</v>
      </c>
      <c r="O16" s="1">
        <v>-60</v>
      </c>
      <c r="P16" s="1">
        <v>0</v>
      </c>
      <c r="Q16" s="5">
        <v>24.11</v>
      </c>
      <c r="R16" s="5"/>
      <c r="S16" s="6">
        <v>61.33</v>
      </c>
      <c r="T16" s="6">
        <v>61.33</v>
      </c>
      <c r="U16" s="6">
        <v>75.11</v>
      </c>
      <c r="V16" s="6">
        <v>3.78</v>
      </c>
      <c r="W16" s="6">
        <v>42.78</v>
      </c>
      <c r="X16" s="6">
        <v>100</v>
      </c>
      <c r="Y16" s="6">
        <v>98.78</v>
      </c>
      <c r="Z16" s="6">
        <v>100</v>
      </c>
      <c r="AA16" s="6">
        <v>100</v>
      </c>
      <c r="AB16" s="6">
        <v>96.33</v>
      </c>
      <c r="AC16" s="6">
        <v>0</v>
      </c>
      <c r="AD16" s="6">
        <v>0</v>
      </c>
      <c r="AE16" s="6">
        <v>0</v>
      </c>
      <c r="AF16" s="6">
        <v>0</v>
      </c>
      <c r="AG16" s="6">
        <v>0</v>
      </c>
      <c r="AH16" s="6">
        <v>3.56</v>
      </c>
    </row>
    <row r="17" spans="1:34">
      <c r="A17" s="2" t="s">
        <v>8</v>
      </c>
      <c r="B17" s="2" t="s">
        <v>9</v>
      </c>
      <c r="C17" t="s">
        <v>10</v>
      </c>
      <c r="D17" s="2" t="s">
        <v>11</v>
      </c>
      <c r="E17" s="18">
        <v>41154</v>
      </c>
      <c r="F17" s="18">
        <v>41155</v>
      </c>
      <c r="G17" s="2">
        <v>19</v>
      </c>
      <c r="H17" s="2">
        <v>1</v>
      </c>
      <c r="I17" s="3" t="s">
        <v>12</v>
      </c>
      <c r="J17" s="3">
        <v>300</v>
      </c>
      <c r="K17" s="28" t="s">
        <v>90</v>
      </c>
      <c r="L17" s="4">
        <v>0.1</v>
      </c>
      <c r="M17" t="s">
        <v>13</v>
      </c>
      <c r="N17" s="1" t="s">
        <v>35</v>
      </c>
      <c r="O17" s="1">
        <v>-60</v>
      </c>
      <c r="P17" s="1">
        <v>0</v>
      </c>
      <c r="Q17" s="9">
        <v>51.89</v>
      </c>
      <c r="R17" s="9"/>
      <c r="S17" s="6">
        <v>53.44</v>
      </c>
      <c r="T17" s="6">
        <v>53.44</v>
      </c>
      <c r="U17" s="6">
        <v>49</v>
      </c>
      <c r="V17" s="6">
        <v>56.11</v>
      </c>
      <c r="W17" s="6">
        <v>73.33</v>
      </c>
      <c r="X17" s="6">
        <v>67.56</v>
      </c>
      <c r="Y17" s="6">
        <v>68.22</v>
      </c>
      <c r="Z17" s="6">
        <v>96.67</v>
      </c>
      <c r="AA17" s="6">
        <v>96.56</v>
      </c>
      <c r="AB17" s="6">
        <v>99.78</v>
      </c>
      <c r="AC17" s="6">
        <v>96.67</v>
      </c>
      <c r="AD17" s="6">
        <v>88.56</v>
      </c>
      <c r="AE17" s="6">
        <v>93.78</v>
      </c>
      <c r="AF17" s="6">
        <v>38.33</v>
      </c>
      <c r="AG17" s="6">
        <v>92.11</v>
      </c>
      <c r="AH17" s="6">
        <v>0</v>
      </c>
    </row>
    <row r="18" spans="1:34">
      <c r="A18" s="2" t="s">
        <v>8</v>
      </c>
      <c r="B18" s="2" t="s">
        <v>9</v>
      </c>
      <c r="C18" t="s">
        <v>10</v>
      </c>
      <c r="D18" s="2" t="s">
        <v>11</v>
      </c>
      <c r="E18" s="18">
        <v>41154</v>
      </c>
      <c r="F18" s="18">
        <v>41155</v>
      </c>
      <c r="G18" s="2">
        <v>20</v>
      </c>
      <c r="H18" s="2">
        <v>1</v>
      </c>
      <c r="I18" s="3" t="s">
        <v>12</v>
      </c>
      <c r="J18" s="3">
        <v>300</v>
      </c>
      <c r="K18" s="28" t="s">
        <v>90</v>
      </c>
      <c r="L18" s="4">
        <v>0.1</v>
      </c>
      <c r="M18" t="s">
        <v>13</v>
      </c>
      <c r="N18" s="1" t="s">
        <v>35</v>
      </c>
      <c r="O18" s="1">
        <v>-60</v>
      </c>
      <c r="P18" s="1">
        <v>0</v>
      </c>
      <c r="Q18" s="9">
        <v>0</v>
      </c>
      <c r="R18" s="9"/>
      <c r="S18" s="6">
        <v>23.11</v>
      </c>
      <c r="T18" s="6">
        <v>23.11</v>
      </c>
      <c r="U18" s="6">
        <v>0</v>
      </c>
      <c r="V18" s="6">
        <v>85.89</v>
      </c>
      <c r="W18" s="6">
        <v>86.22</v>
      </c>
      <c r="X18" s="6">
        <v>86</v>
      </c>
      <c r="Y18" s="6">
        <v>30.33</v>
      </c>
      <c r="Z18" s="6">
        <v>35.44</v>
      </c>
      <c r="AA18" s="6">
        <v>52.11</v>
      </c>
      <c r="AB18" s="6">
        <v>35.11</v>
      </c>
      <c r="AC18" s="6">
        <v>0</v>
      </c>
      <c r="AD18" s="6">
        <v>0</v>
      </c>
      <c r="AE18" s="6">
        <v>0</v>
      </c>
      <c r="AF18" s="6">
        <v>0</v>
      </c>
      <c r="AG18" s="6">
        <v>0</v>
      </c>
      <c r="AH18" s="6">
        <v>0</v>
      </c>
    </row>
    <row r="19" spans="1:34">
      <c r="A19" s="2" t="s">
        <v>8</v>
      </c>
      <c r="B19" s="2" t="s">
        <v>9</v>
      </c>
      <c r="C19" t="s">
        <v>10</v>
      </c>
      <c r="D19" s="2" t="s">
        <v>11</v>
      </c>
      <c r="E19" s="18">
        <v>41154</v>
      </c>
      <c r="F19" s="18">
        <v>41155</v>
      </c>
      <c r="G19" s="2">
        <v>21</v>
      </c>
      <c r="H19" s="2">
        <v>1</v>
      </c>
      <c r="I19" s="3" t="s">
        <v>14</v>
      </c>
      <c r="J19" s="3">
        <v>300</v>
      </c>
      <c r="K19" s="5" t="s">
        <v>7</v>
      </c>
      <c r="L19" s="5" t="s">
        <v>15</v>
      </c>
      <c r="M19" t="s">
        <v>13</v>
      </c>
      <c r="N19" s="1" t="s">
        <v>35</v>
      </c>
      <c r="O19" s="1">
        <v>-60</v>
      </c>
      <c r="P19" s="1">
        <v>0</v>
      </c>
      <c r="Q19" s="9">
        <v>93.22</v>
      </c>
      <c r="R19" s="9"/>
      <c r="S19" s="6">
        <v>100</v>
      </c>
      <c r="T19" s="6">
        <v>100</v>
      </c>
      <c r="U19" s="6">
        <v>80.22</v>
      </c>
      <c r="V19" s="6">
        <v>100</v>
      </c>
      <c r="W19" s="6">
        <v>43.67</v>
      </c>
      <c r="X19" s="6">
        <v>0</v>
      </c>
      <c r="Y19" s="6">
        <v>3.89</v>
      </c>
      <c r="Z19" s="6">
        <v>66.89</v>
      </c>
      <c r="AA19" s="6">
        <v>94.67</v>
      </c>
      <c r="AB19" s="6">
        <v>65.33</v>
      </c>
      <c r="AC19" s="6">
        <v>43.44</v>
      </c>
      <c r="AD19" s="6">
        <v>85</v>
      </c>
      <c r="AE19" s="6">
        <v>61.11</v>
      </c>
      <c r="AF19" s="6">
        <v>17.22</v>
      </c>
      <c r="AG19" s="6">
        <v>28.78</v>
      </c>
      <c r="AH19" s="6">
        <v>6.11</v>
      </c>
    </row>
    <row r="20" spans="1:34">
      <c r="A20" s="2" t="s">
        <v>8</v>
      </c>
      <c r="B20" s="2" t="s">
        <v>9</v>
      </c>
      <c r="C20" t="s">
        <v>10</v>
      </c>
      <c r="D20" s="2" t="s">
        <v>11</v>
      </c>
      <c r="E20" s="18">
        <v>41154</v>
      </c>
      <c r="F20" s="18">
        <v>41155</v>
      </c>
      <c r="G20" s="2">
        <v>28</v>
      </c>
      <c r="H20" s="2">
        <v>1</v>
      </c>
      <c r="I20" s="3" t="s">
        <v>12</v>
      </c>
      <c r="J20" s="3">
        <v>300</v>
      </c>
      <c r="K20" s="5" t="s">
        <v>7</v>
      </c>
      <c r="L20" s="5" t="s">
        <v>15</v>
      </c>
      <c r="M20" t="s">
        <v>13</v>
      </c>
      <c r="N20" s="1" t="s">
        <v>35</v>
      </c>
      <c r="O20" s="1">
        <v>-60</v>
      </c>
      <c r="P20" s="1">
        <v>0</v>
      </c>
      <c r="Q20" s="9">
        <v>0</v>
      </c>
      <c r="R20" s="9"/>
      <c r="S20" s="6">
        <v>44.78</v>
      </c>
      <c r="T20" s="6">
        <v>44.78</v>
      </c>
      <c r="U20" s="6">
        <v>89.22</v>
      </c>
      <c r="V20" s="6">
        <v>93.67</v>
      </c>
      <c r="W20" s="6">
        <v>95.11</v>
      </c>
      <c r="X20" s="6">
        <v>99.89</v>
      </c>
      <c r="Y20" s="6">
        <v>80.56</v>
      </c>
      <c r="Z20" s="6">
        <v>99.33</v>
      </c>
      <c r="AA20" s="6">
        <v>72.67</v>
      </c>
      <c r="AB20" s="6">
        <v>31.44</v>
      </c>
      <c r="AC20" s="6">
        <v>57</v>
      </c>
      <c r="AD20" s="6">
        <v>68.89</v>
      </c>
      <c r="AE20" s="6">
        <v>35.78</v>
      </c>
      <c r="AF20" s="6">
        <v>4.78</v>
      </c>
      <c r="AG20" s="6">
        <v>46.11</v>
      </c>
      <c r="AH20" s="6">
        <v>51.67</v>
      </c>
    </row>
    <row r="21" spans="1:34">
      <c r="A21" s="2" t="s">
        <v>8</v>
      </c>
      <c r="B21" s="2" t="s">
        <v>9</v>
      </c>
      <c r="C21" t="s">
        <v>10</v>
      </c>
      <c r="D21" s="2" t="s">
        <v>11</v>
      </c>
      <c r="E21" s="18">
        <v>41154</v>
      </c>
      <c r="F21" s="18">
        <v>41155</v>
      </c>
      <c r="G21" s="2">
        <v>29</v>
      </c>
      <c r="H21" s="2">
        <v>1</v>
      </c>
      <c r="I21" s="3" t="s">
        <v>12</v>
      </c>
      <c r="J21" s="3">
        <v>300</v>
      </c>
      <c r="K21" s="28" t="s">
        <v>91</v>
      </c>
      <c r="L21" s="5">
        <v>0.01</v>
      </c>
      <c r="M21" t="s">
        <v>13</v>
      </c>
      <c r="N21" s="1" t="s">
        <v>35</v>
      </c>
      <c r="O21" s="1">
        <v>-60</v>
      </c>
      <c r="P21" s="1">
        <v>0</v>
      </c>
      <c r="Q21" s="9">
        <v>25.56</v>
      </c>
      <c r="R21" s="9"/>
      <c r="S21" s="6">
        <v>48.89</v>
      </c>
      <c r="T21" s="6">
        <v>48.89</v>
      </c>
      <c r="U21" s="6">
        <v>21.56</v>
      </c>
      <c r="V21" s="6">
        <v>15.78</v>
      </c>
      <c r="W21" s="6">
        <v>26.11</v>
      </c>
      <c r="X21" s="6">
        <v>16.22</v>
      </c>
      <c r="Y21" s="6">
        <v>10.67</v>
      </c>
      <c r="Z21" s="6">
        <v>0</v>
      </c>
      <c r="AA21" s="6">
        <v>0</v>
      </c>
      <c r="AB21" s="6">
        <v>0</v>
      </c>
      <c r="AC21" s="6">
        <v>0</v>
      </c>
      <c r="AD21" s="6">
        <v>0</v>
      </c>
      <c r="AE21" s="6">
        <v>4.22</v>
      </c>
      <c r="AF21" s="6">
        <v>0</v>
      </c>
      <c r="AG21" s="6">
        <v>0</v>
      </c>
      <c r="AH21" s="6">
        <v>0</v>
      </c>
    </row>
    <row r="22" spans="1:34">
      <c r="A22" s="2" t="s">
        <v>8</v>
      </c>
      <c r="B22" s="2" t="s">
        <v>9</v>
      </c>
      <c r="C22" t="s">
        <v>10</v>
      </c>
      <c r="D22" s="2" t="s">
        <v>11</v>
      </c>
      <c r="E22" s="18">
        <v>41154</v>
      </c>
      <c r="F22" s="18">
        <v>41155</v>
      </c>
      <c r="G22" s="2">
        <v>30</v>
      </c>
      <c r="H22" s="2">
        <v>1</v>
      </c>
      <c r="I22" s="3" t="s">
        <v>12</v>
      </c>
      <c r="J22" s="3">
        <v>300</v>
      </c>
      <c r="K22" s="28" t="s">
        <v>91</v>
      </c>
      <c r="L22" s="5">
        <v>0.01</v>
      </c>
      <c r="M22" t="s">
        <v>13</v>
      </c>
      <c r="N22" s="1" t="s">
        <v>35</v>
      </c>
      <c r="O22" s="1">
        <v>-60</v>
      </c>
      <c r="P22" s="1">
        <v>0</v>
      </c>
      <c r="Q22" s="9">
        <v>0</v>
      </c>
      <c r="R22" s="9"/>
      <c r="S22" s="6">
        <v>94.22</v>
      </c>
      <c r="T22" s="6">
        <v>94.22</v>
      </c>
      <c r="U22" s="6">
        <v>72.78</v>
      </c>
      <c r="V22" s="6">
        <v>97.56</v>
      </c>
      <c r="W22" s="6">
        <v>63.67</v>
      </c>
      <c r="X22" s="6">
        <v>57</v>
      </c>
      <c r="Y22" s="6">
        <v>96</v>
      </c>
      <c r="Z22" s="6">
        <v>59.11</v>
      </c>
      <c r="AA22" s="6">
        <v>45.67</v>
      </c>
      <c r="AB22" s="6">
        <v>78.67</v>
      </c>
      <c r="AC22" s="6">
        <v>76</v>
      </c>
      <c r="AD22" s="6">
        <v>63.89</v>
      </c>
      <c r="AE22" s="6">
        <v>42.33</v>
      </c>
      <c r="AF22" s="6">
        <v>44.44</v>
      </c>
      <c r="AG22" s="6">
        <v>7.44</v>
      </c>
      <c r="AH22" s="6">
        <v>25</v>
      </c>
    </row>
    <row r="23" spans="1:34">
      <c r="A23" s="2" t="s">
        <v>8</v>
      </c>
      <c r="B23" s="2" t="s">
        <v>9</v>
      </c>
      <c r="C23" t="s">
        <v>10</v>
      </c>
      <c r="D23" s="2" t="s">
        <v>11</v>
      </c>
      <c r="E23" s="18">
        <v>41154</v>
      </c>
      <c r="F23" s="18">
        <v>41155</v>
      </c>
      <c r="G23" s="2">
        <v>31</v>
      </c>
      <c r="H23" s="2">
        <v>1</v>
      </c>
      <c r="I23" s="3" t="s">
        <v>12</v>
      </c>
      <c r="J23" s="3">
        <v>300</v>
      </c>
      <c r="K23" s="28" t="s">
        <v>91</v>
      </c>
      <c r="L23" s="5">
        <v>0.01</v>
      </c>
      <c r="M23" t="s">
        <v>13</v>
      </c>
      <c r="N23" s="1" t="s">
        <v>35</v>
      </c>
      <c r="O23" s="1">
        <v>-60</v>
      </c>
      <c r="P23" s="1">
        <v>0</v>
      </c>
      <c r="Q23" s="9">
        <v>13.56</v>
      </c>
      <c r="R23" s="9"/>
      <c r="S23" s="6">
        <v>0</v>
      </c>
      <c r="T23" s="6">
        <v>0</v>
      </c>
      <c r="U23" s="6">
        <v>17.670000000000002</v>
      </c>
      <c r="V23" s="6">
        <v>52.67</v>
      </c>
      <c r="W23" s="6">
        <v>38.44</v>
      </c>
      <c r="X23" s="6">
        <v>0</v>
      </c>
      <c r="Y23" s="6">
        <v>0</v>
      </c>
      <c r="Z23" s="6">
        <v>8.11</v>
      </c>
      <c r="AA23" s="6">
        <v>0</v>
      </c>
      <c r="AB23" s="6">
        <v>0</v>
      </c>
      <c r="AC23" s="6">
        <v>16.329999999999998</v>
      </c>
      <c r="AD23" s="6">
        <v>23.78</v>
      </c>
      <c r="AE23" s="6">
        <v>6.33</v>
      </c>
      <c r="AF23" s="6">
        <v>0</v>
      </c>
      <c r="AG23" s="6">
        <v>0</v>
      </c>
      <c r="AH23" s="6">
        <v>5</v>
      </c>
    </row>
    <row r="24" spans="1:34">
      <c r="A24" s="2" t="s">
        <v>8</v>
      </c>
      <c r="B24" s="2" t="s">
        <v>9</v>
      </c>
      <c r="C24" t="s">
        <v>10</v>
      </c>
      <c r="D24" s="2" t="s">
        <v>11</v>
      </c>
      <c r="E24" s="18">
        <v>41154</v>
      </c>
      <c r="F24" s="18">
        <v>41155</v>
      </c>
      <c r="G24" s="2">
        <v>32</v>
      </c>
      <c r="H24" s="2">
        <v>1</v>
      </c>
      <c r="I24" s="3" t="s">
        <v>12</v>
      </c>
      <c r="J24" s="3">
        <v>300</v>
      </c>
      <c r="K24" s="28" t="s">
        <v>91</v>
      </c>
      <c r="L24" s="5">
        <v>0.01</v>
      </c>
      <c r="M24" t="s">
        <v>13</v>
      </c>
      <c r="N24" s="1" t="s">
        <v>35</v>
      </c>
      <c r="O24" s="1">
        <v>-60</v>
      </c>
      <c r="P24" s="1">
        <v>0</v>
      </c>
      <c r="Q24" s="9">
        <v>6</v>
      </c>
      <c r="R24" s="9"/>
      <c r="S24" s="6">
        <v>27.56</v>
      </c>
      <c r="T24" s="6">
        <v>27.56</v>
      </c>
      <c r="U24" s="6">
        <v>31.56</v>
      </c>
      <c r="V24" s="6">
        <v>59.78</v>
      </c>
      <c r="W24" s="6">
        <v>70.56</v>
      </c>
      <c r="X24" s="6">
        <v>17.559999999999999</v>
      </c>
      <c r="Y24" s="6">
        <v>0</v>
      </c>
      <c r="Z24" s="6">
        <v>0</v>
      </c>
      <c r="AA24" s="6">
        <v>0</v>
      </c>
      <c r="AB24" s="6">
        <v>0</v>
      </c>
      <c r="AC24" s="6">
        <v>0</v>
      </c>
      <c r="AD24" s="6">
        <v>0</v>
      </c>
      <c r="AE24" s="6">
        <v>0</v>
      </c>
      <c r="AF24" s="6">
        <v>0</v>
      </c>
      <c r="AG24" s="6">
        <v>0</v>
      </c>
      <c r="AH24" s="6">
        <v>0</v>
      </c>
    </row>
    <row r="25" spans="1:34">
      <c r="A25" s="2" t="s">
        <v>8</v>
      </c>
      <c r="B25" s="2" t="s">
        <v>9</v>
      </c>
      <c r="C25" t="s">
        <v>10</v>
      </c>
      <c r="D25" s="2" t="s">
        <v>11</v>
      </c>
      <c r="E25" s="18">
        <v>41154</v>
      </c>
      <c r="F25" s="18">
        <v>41155</v>
      </c>
      <c r="G25" s="2">
        <v>33</v>
      </c>
      <c r="H25" s="2">
        <v>1</v>
      </c>
      <c r="I25" s="3" t="s">
        <v>12</v>
      </c>
      <c r="J25" s="3">
        <v>300</v>
      </c>
      <c r="K25" s="28" t="s">
        <v>91</v>
      </c>
      <c r="L25" s="5">
        <v>0.03</v>
      </c>
      <c r="M25" t="s">
        <v>13</v>
      </c>
      <c r="N25" s="1" t="s">
        <v>35</v>
      </c>
      <c r="O25" s="1">
        <v>-60</v>
      </c>
      <c r="P25" s="1">
        <v>0</v>
      </c>
      <c r="Q25" s="5">
        <v>11.78</v>
      </c>
      <c r="R25" s="5"/>
      <c r="S25" s="6">
        <v>71</v>
      </c>
      <c r="T25" s="6">
        <v>71</v>
      </c>
      <c r="U25" s="6">
        <v>72.89</v>
      </c>
      <c r="V25" s="6">
        <v>50.78</v>
      </c>
      <c r="W25" s="6">
        <v>81.44</v>
      </c>
      <c r="X25" s="6">
        <v>80.44</v>
      </c>
      <c r="Y25" s="6">
        <v>61.89</v>
      </c>
      <c r="Z25" s="6">
        <v>0</v>
      </c>
      <c r="AA25" s="6">
        <v>0</v>
      </c>
      <c r="AB25" s="6">
        <v>0</v>
      </c>
      <c r="AC25" s="6">
        <v>0</v>
      </c>
      <c r="AD25" s="6">
        <v>24</v>
      </c>
      <c r="AE25" s="6">
        <v>19.89</v>
      </c>
      <c r="AF25" s="6">
        <v>9</v>
      </c>
      <c r="AG25" s="6">
        <v>66.67</v>
      </c>
      <c r="AH25" s="6">
        <v>5.1100000000000003</v>
      </c>
    </row>
    <row r="26" spans="1:34">
      <c r="A26" s="2" t="s">
        <v>8</v>
      </c>
      <c r="B26" s="2" t="s">
        <v>9</v>
      </c>
      <c r="C26" t="s">
        <v>10</v>
      </c>
      <c r="D26" s="2" t="s">
        <v>11</v>
      </c>
      <c r="E26" s="18">
        <v>41154</v>
      </c>
      <c r="F26" s="18">
        <v>41155</v>
      </c>
      <c r="G26" s="2">
        <v>34</v>
      </c>
      <c r="H26" s="2">
        <v>1</v>
      </c>
      <c r="I26" s="3" t="s">
        <v>12</v>
      </c>
      <c r="J26" s="3">
        <v>300</v>
      </c>
      <c r="K26" s="28" t="s">
        <v>91</v>
      </c>
      <c r="L26" s="5">
        <v>0.03</v>
      </c>
      <c r="M26" t="s">
        <v>13</v>
      </c>
      <c r="N26" s="1" t="s">
        <v>35</v>
      </c>
      <c r="O26" s="1">
        <v>-60</v>
      </c>
      <c r="P26" s="1">
        <v>0</v>
      </c>
      <c r="Q26" s="5">
        <v>8.44</v>
      </c>
      <c r="R26" s="5"/>
      <c r="S26" s="6">
        <v>19.89</v>
      </c>
      <c r="T26" s="6">
        <v>19.89</v>
      </c>
      <c r="U26" s="6">
        <v>8.11</v>
      </c>
      <c r="V26" s="6">
        <v>15.56</v>
      </c>
      <c r="W26" s="6">
        <v>0</v>
      </c>
      <c r="X26" s="6">
        <v>0</v>
      </c>
      <c r="Y26" s="6">
        <v>0</v>
      </c>
      <c r="Z26" s="6">
        <v>0</v>
      </c>
      <c r="AA26" s="6">
        <v>0</v>
      </c>
      <c r="AB26" s="6">
        <v>0</v>
      </c>
      <c r="AC26" s="6">
        <v>0</v>
      </c>
      <c r="AD26" s="6">
        <v>0</v>
      </c>
      <c r="AE26" s="6">
        <v>0</v>
      </c>
      <c r="AF26" s="6">
        <v>0</v>
      </c>
      <c r="AG26" s="6">
        <v>0</v>
      </c>
      <c r="AH26" s="6">
        <v>0</v>
      </c>
    </row>
    <row r="27" spans="1:34" ht="15">
      <c r="A27" s="2"/>
      <c r="B27" s="2"/>
      <c r="D27" s="2"/>
      <c r="E27" s="18"/>
      <c r="F27" s="18"/>
      <c r="G27" s="2"/>
      <c r="H27" s="3"/>
      <c r="I27" s="3"/>
      <c r="J27" s="3"/>
      <c r="K27" s="22"/>
      <c r="L27" s="8"/>
      <c r="N27" s="1"/>
      <c r="O27" s="1"/>
      <c r="P27" s="1"/>
      <c r="Q27" s="12"/>
      <c r="R27" s="5"/>
      <c r="S27" s="6">
        <v>0</v>
      </c>
      <c r="T27" s="6">
        <v>0</v>
      </c>
      <c r="U27" s="6">
        <v>0</v>
      </c>
      <c r="V27" s="6">
        <v>0</v>
      </c>
      <c r="W27" s="6">
        <v>0</v>
      </c>
      <c r="X27" s="6">
        <v>0</v>
      </c>
      <c r="Y27" s="6">
        <v>0</v>
      </c>
      <c r="Z27" s="6">
        <v>3.44</v>
      </c>
      <c r="AA27" s="6">
        <v>0</v>
      </c>
      <c r="AB27" s="6">
        <v>0</v>
      </c>
      <c r="AC27" s="6">
        <v>0</v>
      </c>
      <c r="AD27" s="6">
        <v>0</v>
      </c>
      <c r="AE27" s="6">
        <v>0</v>
      </c>
      <c r="AF27" s="6">
        <v>0</v>
      </c>
      <c r="AG27" s="6">
        <v>0</v>
      </c>
      <c r="AH27" s="6">
        <v>0</v>
      </c>
    </row>
    <row r="28" spans="1:34">
      <c r="A28" s="2"/>
      <c r="B28" s="2"/>
      <c r="D28" s="2"/>
      <c r="E28" s="18"/>
      <c r="F28" s="18"/>
      <c r="G28" s="2"/>
      <c r="H28" s="3"/>
      <c r="I28" s="3"/>
      <c r="J28" s="3"/>
      <c r="K28" s="5"/>
      <c r="L28" s="8"/>
      <c r="N28" s="1"/>
      <c r="O28" s="1"/>
      <c r="P28" s="1"/>
      <c r="Q28" s="12"/>
      <c r="R28" s="5"/>
      <c r="S28" s="6">
        <v>15</v>
      </c>
      <c r="T28" s="6">
        <v>15</v>
      </c>
      <c r="U28" s="6">
        <v>0</v>
      </c>
      <c r="V28" s="6">
        <v>0</v>
      </c>
      <c r="W28" s="6">
        <v>0</v>
      </c>
      <c r="X28" s="6">
        <v>7.89</v>
      </c>
      <c r="Y28" s="6">
        <v>0</v>
      </c>
      <c r="Z28" s="6">
        <v>0</v>
      </c>
      <c r="AA28" s="6">
        <v>0</v>
      </c>
      <c r="AB28" s="6">
        <v>0</v>
      </c>
      <c r="AC28" s="6">
        <v>0</v>
      </c>
      <c r="AD28" s="6">
        <v>0</v>
      </c>
      <c r="AE28" s="6">
        <v>0</v>
      </c>
      <c r="AF28" s="6">
        <v>0</v>
      </c>
      <c r="AG28" s="6">
        <v>0</v>
      </c>
      <c r="AH28" s="6">
        <v>0</v>
      </c>
    </row>
    <row r="29" spans="1:34">
      <c r="A29" s="2"/>
      <c r="B29" s="2"/>
      <c r="D29" s="2"/>
      <c r="E29" s="18"/>
      <c r="F29" s="18"/>
      <c r="G29" s="2"/>
      <c r="H29" s="3"/>
      <c r="I29" s="3"/>
      <c r="J29" s="3"/>
      <c r="K29" s="5"/>
      <c r="L29" s="8"/>
      <c r="N29" s="1"/>
      <c r="O29" s="1"/>
      <c r="P29" s="1"/>
      <c r="Q29" s="12"/>
      <c r="R29" s="5"/>
      <c r="S29" s="6">
        <v>7.89</v>
      </c>
      <c r="T29" s="6">
        <v>7.89</v>
      </c>
      <c r="U29" s="6">
        <v>80.33</v>
      </c>
      <c r="V29" s="6">
        <v>75.67</v>
      </c>
      <c r="W29" s="6">
        <v>53.22</v>
      </c>
      <c r="X29" s="6">
        <v>69.44</v>
      </c>
      <c r="Y29" s="6">
        <v>64.56</v>
      </c>
      <c r="Z29" s="6">
        <v>6.11</v>
      </c>
      <c r="AA29" s="6">
        <v>5.89</v>
      </c>
      <c r="AB29" s="6">
        <v>9.7799999999999994</v>
      </c>
      <c r="AC29" s="6">
        <v>0</v>
      </c>
      <c r="AD29" s="6">
        <v>67.22</v>
      </c>
      <c r="AE29" s="6">
        <v>50.22</v>
      </c>
      <c r="AF29" s="6">
        <v>0</v>
      </c>
      <c r="AG29" s="6">
        <v>0</v>
      </c>
      <c r="AH29" s="6">
        <v>7.89</v>
      </c>
    </row>
    <row r="30" spans="1:34">
      <c r="A30" s="2"/>
      <c r="B30" s="2"/>
      <c r="D30" s="2"/>
      <c r="E30" s="18"/>
      <c r="F30" s="18"/>
      <c r="G30" s="2"/>
      <c r="H30" s="3"/>
      <c r="I30" s="3"/>
      <c r="J30" s="3"/>
      <c r="K30" s="5"/>
      <c r="L30" s="8"/>
      <c r="N30" s="1"/>
      <c r="O30" s="1"/>
      <c r="P30" s="1"/>
      <c r="Q30" s="12"/>
      <c r="R30" s="5"/>
      <c r="S30" s="6">
        <v>64.67</v>
      </c>
      <c r="T30" s="6">
        <v>64.67</v>
      </c>
      <c r="U30" s="6">
        <v>76.56</v>
      </c>
      <c r="V30" s="6">
        <v>23.11</v>
      </c>
      <c r="W30" s="6">
        <v>70.22</v>
      </c>
      <c r="X30" s="6">
        <v>53.78</v>
      </c>
      <c r="Y30" s="6">
        <v>37.44</v>
      </c>
      <c r="Z30" s="6">
        <v>0</v>
      </c>
      <c r="AA30" s="6">
        <v>0</v>
      </c>
      <c r="AB30" s="6">
        <v>0</v>
      </c>
      <c r="AC30" s="6">
        <v>10.56</v>
      </c>
      <c r="AD30" s="6">
        <v>18.670000000000002</v>
      </c>
      <c r="AE30" s="6">
        <v>0</v>
      </c>
      <c r="AF30" s="6">
        <v>0</v>
      </c>
      <c r="AG30" s="6">
        <v>0</v>
      </c>
      <c r="AH30" s="6">
        <v>0</v>
      </c>
    </row>
    <row r="31" spans="1:34">
      <c r="A31" s="2"/>
      <c r="B31" s="2"/>
      <c r="D31" s="2"/>
      <c r="E31" s="18"/>
      <c r="F31" s="18"/>
      <c r="G31" s="2"/>
      <c r="H31" s="3"/>
      <c r="I31" s="3"/>
      <c r="J31" s="3"/>
      <c r="K31" s="5"/>
      <c r="L31" s="8"/>
      <c r="N31" s="1"/>
      <c r="O31" s="1"/>
      <c r="P31" s="1"/>
      <c r="Q31" s="12"/>
      <c r="R31" s="5"/>
      <c r="S31" s="6">
        <v>59.78</v>
      </c>
      <c r="T31" s="6">
        <v>59.78</v>
      </c>
      <c r="U31" s="6">
        <v>88.56</v>
      </c>
      <c r="V31" s="6">
        <v>85</v>
      </c>
      <c r="W31" s="6">
        <v>82.44</v>
      </c>
      <c r="X31" s="6">
        <v>98.33</v>
      </c>
      <c r="Y31" s="6">
        <v>94.11</v>
      </c>
      <c r="Z31" s="6">
        <v>43.44</v>
      </c>
      <c r="AA31" s="6">
        <v>55.44</v>
      </c>
      <c r="AB31" s="6">
        <v>42.33</v>
      </c>
      <c r="AC31" s="6">
        <v>33</v>
      </c>
      <c r="AD31" s="6">
        <v>15</v>
      </c>
      <c r="AE31" s="6">
        <v>4.33</v>
      </c>
      <c r="AF31" s="6">
        <v>26.11</v>
      </c>
      <c r="AG31" s="6">
        <v>15.67</v>
      </c>
      <c r="AH31" s="6">
        <v>11.11</v>
      </c>
    </row>
    <row r="32" spans="1:34" ht="15">
      <c r="A32" s="2"/>
      <c r="B32" s="2"/>
      <c r="D32" s="2"/>
      <c r="E32" s="18"/>
      <c r="F32" s="18"/>
      <c r="G32" s="2"/>
      <c r="H32" s="3"/>
      <c r="I32" s="3"/>
      <c r="J32" s="3"/>
      <c r="K32" s="22"/>
      <c r="L32" s="8"/>
      <c r="N32" s="1"/>
      <c r="O32" s="1"/>
      <c r="P32" s="1"/>
      <c r="Q32" s="1"/>
      <c r="R32" s="5"/>
      <c r="S32" s="6">
        <v>99.67</v>
      </c>
      <c r="T32" s="6">
        <v>99.67</v>
      </c>
      <c r="U32" s="6">
        <v>99.78</v>
      </c>
      <c r="V32" s="6">
        <v>100</v>
      </c>
      <c r="W32" s="6">
        <v>95.89</v>
      </c>
      <c r="X32" s="6">
        <v>97.33</v>
      </c>
      <c r="Y32" s="6">
        <v>98.56</v>
      </c>
      <c r="Z32" s="6">
        <v>100</v>
      </c>
      <c r="AA32" s="6">
        <v>99.44</v>
      </c>
      <c r="AB32" s="6">
        <v>99.11</v>
      </c>
      <c r="AC32" s="6">
        <v>99.67</v>
      </c>
      <c r="AD32" s="6">
        <v>56.78</v>
      </c>
      <c r="AE32" s="6">
        <v>8.2200000000000006</v>
      </c>
      <c r="AF32" s="6">
        <v>0</v>
      </c>
      <c r="AG32" s="6">
        <v>0</v>
      </c>
      <c r="AH32" s="6">
        <v>0</v>
      </c>
    </row>
    <row r="33" spans="1:34" ht="15">
      <c r="A33" s="2"/>
      <c r="B33" s="2"/>
      <c r="D33" s="2"/>
      <c r="E33" s="18"/>
      <c r="F33" s="18"/>
      <c r="G33" s="2"/>
      <c r="H33" s="3"/>
      <c r="I33" s="3"/>
      <c r="J33" s="3"/>
      <c r="K33" s="22"/>
      <c r="L33" s="8"/>
      <c r="N33" s="1"/>
      <c r="O33" s="1"/>
      <c r="P33" s="1"/>
      <c r="Q33" s="1"/>
      <c r="S33" s="6">
        <v>100</v>
      </c>
      <c r="T33" s="6">
        <v>100</v>
      </c>
      <c r="U33" s="6">
        <v>99.89</v>
      </c>
      <c r="V33" s="6">
        <v>100</v>
      </c>
      <c r="W33" s="6">
        <v>79.22</v>
      </c>
      <c r="X33" s="6">
        <v>100</v>
      </c>
      <c r="Y33" s="6">
        <v>100</v>
      </c>
      <c r="Z33" s="6">
        <v>100</v>
      </c>
      <c r="AA33" s="6">
        <v>100</v>
      </c>
      <c r="AB33" s="6">
        <v>88.67</v>
      </c>
      <c r="AC33" s="6">
        <v>50.78</v>
      </c>
      <c r="AD33" s="6">
        <v>99</v>
      </c>
      <c r="AE33" s="6">
        <v>72.33</v>
      </c>
      <c r="AF33" s="6">
        <v>93</v>
      </c>
      <c r="AG33" s="6">
        <v>82.89</v>
      </c>
      <c r="AH33" s="6">
        <v>82.78</v>
      </c>
    </row>
    <row r="34" spans="1:34" ht="15">
      <c r="A34" s="2"/>
      <c r="B34" s="2"/>
      <c r="D34" s="2"/>
      <c r="E34" s="18"/>
      <c r="F34" s="18"/>
      <c r="G34" s="2"/>
      <c r="H34" s="3"/>
      <c r="I34" s="3"/>
      <c r="J34" s="3"/>
      <c r="K34" s="22"/>
      <c r="L34" s="8"/>
      <c r="N34" s="1"/>
      <c r="O34" s="1"/>
      <c r="P34" s="1"/>
      <c r="Q34" s="1"/>
      <c r="S34" s="6">
        <v>40.89</v>
      </c>
      <c r="T34" s="6">
        <v>40.89</v>
      </c>
      <c r="U34" s="6">
        <v>74</v>
      </c>
      <c r="V34" s="6">
        <v>58.67</v>
      </c>
      <c r="W34" s="6">
        <v>31.22</v>
      </c>
      <c r="X34" s="6">
        <v>63.67</v>
      </c>
      <c r="Y34" s="6">
        <v>14.89</v>
      </c>
      <c r="Z34" s="6">
        <v>0</v>
      </c>
      <c r="AA34" s="6">
        <v>9</v>
      </c>
      <c r="AB34" s="6">
        <v>0</v>
      </c>
      <c r="AC34" s="6">
        <v>0</v>
      </c>
      <c r="AD34" s="6">
        <v>0</v>
      </c>
      <c r="AE34" s="6">
        <v>0</v>
      </c>
      <c r="AF34" s="6">
        <v>0</v>
      </c>
      <c r="AG34" s="6">
        <v>0</v>
      </c>
      <c r="AH34" s="6">
        <v>0</v>
      </c>
    </row>
    <row r="35" spans="1:34" ht="15">
      <c r="A35" s="2"/>
      <c r="B35" s="2"/>
      <c r="D35" s="2"/>
      <c r="E35" s="18"/>
      <c r="F35" s="18"/>
      <c r="G35" s="2"/>
      <c r="H35" s="3"/>
      <c r="I35" s="3"/>
      <c r="J35" s="3"/>
      <c r="K35" s="22"/>
      <c r="L35" s="8"/>
      <c r="N35" s="1"/>
      <c r="O35" s="1"/>
      <c r="P35" s="1"/>
      <c r="Q35" s="1"/>
      <c r="S35" s="6">
        <v>66.67</v>
      </c>
      <c r="T35" s="6">
        <v>66.67</v>
      </c>
      <c r="U35" s="6">
        <v>40.44</v>
      </c>
      <c r="V35" s="6">
        <v>97.44</v>
      </c>
      <c r="W35" s="6">
        <v>64.44</v>
      </c>
      <c r="X35" s="6">
        <v>78.33</v>
      </c>
      <c r="Y35" s="6">
        <v>92.44</v>
      </c>
      <c r="Z35" s="6">
        <v>69.11</v>
      </c>
      <c r="AA35" s="6">
        <v>79.22</v>
      </c>
      <c r="AB35" s="6">
        <v>47.33</v>
      </c>
      <c r="AC35" s="6">
        <v>39.56</v>
      </c>
      <c r="AD35" s="6">
        <v>0</v>
      </c>
      <c r="AE35" s="6">
        <v>8</v>
      </c>
      <c r="AF35" s="6">
        <v>39.78</v>
      </c>
      <c r="AG35" s="6">
        <v>69.67</v>
      </c>
      <c r="AH35" s="6">
        <v>31.33</v>
      </c>
    </row>
    <row r="36" spans="1:34">
      <c r="A36" s="2"/>
      <c r="B36" s="2"/>
      <c r="D36" s="2"/>
      <c r="E36" s="18"/>
      <c r="F36" s="18"/>
      <c r="G36" s="2"/>
      <c r="H36" s="3"/>
      <c r="I36" s="3"/>
      <c r="J36" s="3"/>
      <c r="K36" s="5"/>
      <c r="L36" s="8"/>
      <c r="N36" s="1"/>
      <c r="O36" s="1"/>
      <c r="P36" s="1"/>
      <c r="Q36" s="1"/>
      <c r="S36" s="6">
        <v>8.11</v>
      </c>
      <c r="T36" s="6">
        <v>8.11</v>
      </c>
      <c r="U36" s="6">
        <v>28.89</v>
      </c>
      <c r="V36" s="6">
        <v>90.56</v>
      </c>
      <c r="W36" s="6">
        <v>58.89</v>
      </c>
      <c r="X36" s="6">
        <v>83.11</v>
      </c>
      <c r="Y36" s="6">
        <v>4.1100000000000003</v>
      </c>
      <c r="Z36" s="6">
        <v>10.44</v>
      </c>
      <c r="AA36" s="6">
        <v>3.89</v>
      </c>
      <c r="AB36" s="6">
        <v>32.22</v>
      </c>
      <c r="AC36" s="6">
        <v>10</v>
      </c>
      <c r="AD36" s="6">
        <v>56.89</v>
      </c>
      <c r="AE36" s="6">
        <v>0</v>
      </c>
      <c r="AF36" s="6">
        <v>0</v>
      </c>
      <c r="AG36" s="6">
        <v>0</v>
      </c>
      <c r="AH36" s="6">
        <v>0</v>
      </c>
    </row>
    <row r="37" spans="1:34">
      <c r="A37" s="2"/>
      <c r="B37" s="2"/>
      <c r="D37" s="2"/>
      <c r="E37" s="18"/>
      <c r="F37" s="18"/>
      <c r="G37" s="2"/>
      <c r="H37" s="3"/>
      <c r="I37" s="3"/>
      <c r="J37" s="3"/>
      <c r="K37" s="5"/>
      <c r="L37" s="8"/>
      <c r="N37" s="1"/>
      <c r="O37" s="1"/>
      <c r="P37" s="1"/>
      <c r="Q37" s="1"/>
      <c r="S37" s="6">
        <v>60.67</v>
      </c>
      <c r="T37" s="6">
        <v>60.67</v>
      </c>
      <c r="U37" s="6">
        <v>81.33</v>
      </c>
      <c r="V37" s="6">
        <v>91.11</v>
      </c>
      <c r="W37" s="6">
        <v>81.78</v>
      </c>
      <c r="X37" s="6">
        <v>73.56</v>
      </c>
      <c r="Y37" s="6">
        <v>89.11</v>
      </c>
      <c r="Z37" s="6">
        <v>80.33</v>
      </c>
      <c r="AA37" s="6">
        <v>74.89</v>
      </c>
      <c r="AB37" s="6">
        <v>70.56</v>
      </c>
      <c r="AC37" s="6">
        <v>6.89</v>
      </c>
      <c r="AD37" s="6">
        <v>0</v>
      </c>
      <c r="AE37" s="6">
        <v>0</v>
      </c>
      <c r="AF37" s="6">
        <v>0</v>
      </c>
      <c r="AG37" s="6">
        <v>0</v>
      </c>
      <c r="AH37" s="6">
        <v>0</v>
      </c>
    </row>
    <row r="38" spans="1:34">
      <c r="A38" s="2"/>
      <c r="B38" s="2"/>
      <c r="D38" s="2"/>
      <c r="E38" s="18"/>
      <c r="F38" s="18"/>
      <c r="G38" s="2"/>
      <c r="H38" s="3"/>
      <c r="I38" s="3"/>
      <c r="J38" s="3"/>
      <c r="K38" s="5"/>
      <c r="L38" s="8"/>
      <c r="N38" s="1"/>
      <c r="O38" s="1"/>
      <c r="P38" s="1"/>
      <c r="Q38" s="1"/>
      <c r="S38" s="6">
        <v>100</v>
      </c>
      <c r="T38" s="6">
        <v>100</v>
      </c>
      <c r="U38" s="6">
        <v>100</v>
      </c>
      <c r="V38" s="6">
        <v>100</v>
      </c>
      <c r="W38" s="6">
        <v>99.78</v>
      </c>
      <c r="X38" s="6">
        <v>68.33</v>
      </c>
      <c r="Y38" s="6">
        <v>93.11</v>
      </c>
      <c r="Z38" s="6">
        <v>47.11</v>
      </c>
      <c r="AA38" s="6">
        <v>60.44</v>
      </c>
      <c r="AB38" s="6">
        <v>98.11</v>
      </c>
      <c r="AC38" s="6">
        <v>58.89</v>
      </c>
      <c r="AD38" s="6">
        <v>84.89</v>
      </c>
      <c r="AE38" s="6">
        <v>60</v>
      </c>
      <c r="AF38" s="6">
        <v>51.33</v>
      </c>
      <c r="AG38" s="6">
        <v>85.56</v>
      </c>
      <c r="AH38" s="6">
        <v>61</v>
      </c>
    </row>
    <row r="39" spans="1:34">
      <c r="A39" s="2"/>
      <c r="B39" s="2"/>
      <c r="D39" s="2"/>
      <c r="E39" s="18"/>
      <c r="F39" s="18"/>
      <c r="G39" s="2"/>
      <c r="H39" s="3"/>
      <c r="I39" s="3"/>
      <c r="J39" s="3"/>
      <c r="K39" s="5"/>
      <c r="L39" s="8"/>
      <c r="N39" s="1"/>
      <c r="O39" s="1"/>
      <c r="P39" s="1"/>
      <c r="Q39" s="1"/>
      <c r="S39" s="6">
        <v>13.33</v>
      </c>
      <c r="T39" s="6">
        <v>13.33</v>
      </c>
      <c r="U39" s="6">
        <v>51.89</v>
      </c>
      <c r="V39" s="6">
        <v>66.78</v>
      </c>
      <c r="W39" s="6">
        <v>33.22</v>
      </c>
      <c r="X39" s="6">
        <v>14</v>
      </c>
      <c r="Y39" s="6">
        <v>0</v>
      </c>
      <c r="Z39" s="6">
        <v>0</v>
      </c>
      <c r="AA39" s="6">
        <v>0</v>
      </c>
      <c r="AB39" s="6">
        <v>0</v>
      </c>
      <c r="AC39" s="6">
        <v>0</v>
      </c>
      <c r="AD39" s="6">
        <v>0</v>
      </c>
      <c r="AE39" s="6">
        <v>13</v>
      </c>
      <c r="AF39" s="6">
        <v>8.67</v>
      </c>
      <c r="AG39" s="6">
        <v>0</v>
      </c>
      <c r="AH39" s="6">
        <v>0</v>
      </c>
    </row>
    <row r="40" spans="1:34">
      <c r="A40" s="2"/>
      <c r="B40" s="2"/>
      <c r="D40" s="2"/>
      <c r="E40" s="18"/>
      <c r="F40" s="18"/>
      <c r="G40" s="2"/>
      <c r="H40" s="3"/>
      <c r="I40" s="3"/>
      <c r="J40" s="3"/>
      <c r="K40" s="5"/>
      <c r="L40" s="8"/>
      <c r="N40" s="1"/>
      <c r="O40" s="1"/>
      <c r="P40" s="1"/>
      <c r="Q40" s="1"/>
      <c r="S40" s="6">
        <v>99.78</v>
      </c>
      <c r="T40" s="6">
        <v>99.78</v>
      </c>
      <c r="U40" s="6">
        <v>99.89</v>
      </c>
      <c r="V40" s="6">
        <v>99.67</v>
      </c>
      <c r="W40" s="6">
        <v>99.22</v>
      </c>
      <c r="X40" s="6">
        <v>98.78</v>
      </c>
      <c r="Y40" s="6">
        <v>99.67</v>
      </c>
      <c r="Z40" s="6">
        <v>97.11</v>
      </c>
      <c r="AA40" s="6">
        <v>98.44</v>
      </c>
      <c r="AB40" s="6">
        <v>96.11</v>
      </c>
      <c r="AC40" s="6">
        <v>85.22</v>
      </c>
      <c r="AD40" s="6">
        <v>83.56</v>
      </c>
      <c r="AE40" s="6">
        <v>65.22</v>
      </c>
      <c r="AF40" s="6">
        <v>76.11</v>
      </c>
      <c r="AG40" s="6">
        <v>99.44</v>
      </c>
      <c r="AH40" s="6">
        <v>52.22</v>
      </c>
    </row>
    <row r="41" spans="1:34">
      <c r="A41" s="2"/>
      <c r="B41" s="2"/>
      <c r="D41" s="2"/>
      <c r="E41" s="18"/>
      <c r="F41" s="18"/>
      <c r="G41" s="2"/>
      <c r="H41" s="3"/>
      <c r="I41" s="3"/>
      <c r="J41" s="3"/>
      <c r="K41" s="5"/>
      <c r="L41" s="8"/>
      <c r="N41" s="1"/>
      <c r="O41" s="1"/>
      <c r="P41" s="1"/>
      <c r="Q41" s="1"/>
      <c r="S41" s="6">
        <v>12.67</v>
      </c>
      <c r="T41" s="6">
        <v>12.67</v>
      </c>
      <c r="U41" s="6">
        <v>0</v>
      </c>
      <c r="V41" s="6">
        <v>39.78</v>
      </c>
      <c r="W41" s="6">
        <v>19.559999999999999</v>
      </c>
      <c r="X41" s="6">
        <v>20.78</v>
      </c>
      <c r="Y41" s="6">
        <v>0</v>
      </c>
      <c r="Z41" s="6">
        <v>10.44</v>
      </c>
      <c r="AA41" s="6">
        <v>5.44</v>
      </c>
      <c r="AB41" s="6">
        <v>4.8899999999999997</v>
      </c>
      <c r="AC41" s="6">
        <v>4</v>
      </c>
      <c r="AD41" s="6">
        <v>15.11</v>
      </c>
      <c r="AE41" s="6">
        <v>0</v>
      </c>
      <c r="AF41" s="6">
        <v>0</v>
      </c>
      <c r="AG41" s="6">
        <v>29.22</v>
      </c>
      <c r="AH41" s="6">
        <v>59.78</v>
      </c>
    </row>
    <row r="42" spans="1:34">
      <c r="A42" s="2"/>
      <c r="B42" s="2"/>
      <c r="D42" s="2"/>
      <c r="E42" s="18"/>
      <c r="F42" s="18"/>
      <c r="G42" s="2"/>
      <c r="H42" s="3"/>
      <c r="I42" s="3"/>
      <c r="J42" s="3"/>
      <c r="K42" s="5"/>
      <c r="L42" s="8"/>
      <c r="N42" s="1"/>
      <c r="O42" s="1"/>
      <c r="P42" s="1"/>
      <c r="Q42" s="1"/>
      <c r="S42" s="6">
        <v>5.89</v>
      </c>
      <c r="T42" s="6">
        <v>5.89</v>
      </c>
      <c r="U42" s="6">
        <v>0</v>
      </c>
      <c r="V42" s="6">
        <v>0</v>
      </c>
      <c r="W42" s="6">
        <v>3.56</v>
      </c>
      <c r="X42" s="6">
        <v>24.22</v>
      </c>
      <c r="Y42" s="6">
        <v>10.44</v>
      </c>
      <c r="Z42" s="6">
        <v>0</v>
      </c>
      <c r="AA42" s="6">
        <v>0</v>
      </c>
      <c r="AB42" s="6">
        <v>11.11</v>
      </c>
      <c r="AC42" s="6">
        <v>0</v>
      </c>
      <c r="AD42" s="6">
        <v>11.11</v>
      </c>
      <c r="AE42" s="6">
        <v>0</v>
      </c>
      <c r="AF42" s="6">
        <v>0</v>
      </c>
      <c r="AG42" s="6">
        <v>47.33</v>
      </c>
      <c r="AH42" s="6">
        <v>15.56</v>
      </c>
    </row>
    <row r="43" spans="1:34">
      <c r="A43" s="2"/>
      <c r="B43" s="2"/>
      <c r="D43" s="2"/>
      <c r="E43" s="18"/>
      <c r="F43" s="18"/>
      <c r="G43" s="2"/>
      <c r="H43" s="3"/>
      <c r="I43" s="3"/>
      <c r="J43" s="3"/>
      <c r="K43" s="5"/>
      <c r="L43" s="8"/>
      <c r="N43" s="1"/>
      <c r="O43" s="1"/>
      <c r="P43" s="1"/>
      <c r="Q43" s="1"/>
      <c r="S43" s="6">
        <v>68.89</v>
      </c>
      <c r="T43" s="6">
        <v>68.89</v>
      </c>
      <c r="U43" s="6">
        <v>65.67</v>
      </c>
      <c r="V43" s="6">
        <v>80.89</v>
      </c>
      <c r="W43" s="6">
        <v>100</v>
      </c>
      <c r="X43" s="6">
        <v>68.78</v>
      </c>
      <c r="Y43" s="6">
        <v>84.67</v>
      </c>
      <c r="Z43" s="6">
        <v>73.56</v>
      </c>
      <c r="AA43" s="6">
        <v>39.89</v>
      </c>
      <c r="AB43" s="6">
        <v>15.89</v>
      </c>
      <c r="AC43" s="6">
        <v>7.22</v>
      </c>
      <c r="AD43" s="6">
        <v>3.44</v>
      </c>
      <c r="AE43" s="6">
        <v>13.22</v>
      </c>
      <c r="AF43" s="6">
        <v>4.5599999999999996</v>
      </c>
      <c r="AG43" s="6">
        <v>10.67</v>
      </c>
      <c r="AH43" s="6">
        <v>3.89</v>
      </c>
    </row>
    <row r="44" spans="1:34" ht="15">
      <c r="A44" s="2"/>
      <c r="B44" s="2"/>
      <c r="D44" s="2"/>
      <c r="E44" s="18"/>
      <c r="F44" s="18"/>
      <c r="G44" s="2"/>
      <c r="H44" s="3"/>
      <c r="I44" s="3"/>
      <c r="J44" s="3"/>
      <c r="K44" s="22"/>
      <c r="L44" s="8"/>
      <c r="N44" s="1"/>
      <c r="O44" s="1"/>
      <c r="P44" s="1"/>
      <c r="Q44" s="1"/>
      <c r="S44" s="6">
        <v>0</v>
      </c>
      <c r="T44" s="6">
        <v>0</v>
      </c>
      <c r="U44" s="6">
        <v>6.44</v>
      </c>
      <c r="V44" s="6">
        <v>0</v>
      </c>
      <c r="W44" s="6">
        <v>0</v>
      </c>
      <c r="X44" s="6">
        <v>0</v>
      </c>
      <c r="Y44" s="6">
        <v>0</v>
      </c>
      <c r="Z44" s="6">
        <v>0</v>
      </c>
      <c r="AA44" s="6">
        <v>0</v>
      </c>
      <c r="AB44" s="6">
        <v>0</v>
      </c>
      <c r="AC44" s="6">
        <v>0</v>
      </c>
      <c r="AD44" s="6">
        <v>9.33</v>
      </c>
      <c r="AE44" s="6">
        <v>0</v>
      </c>
      <c r="AF44" s="6">
        <v>0</v>
      </c>
      <c r="AG44" s="6">
        <v>0</v>
      </c>
      <c r="AH44" s="6">
        <v>0</v>
      </c>
    </row>
    <row r="45" spans="1:34" ht="15">
      <c r="A45" s="2"/>
      <c r="B45" s="2"/>
      <c r="D45" s="2"/>
      <c r="E45" s="18"/>
      <c r="F45" s="18"/>
      <c r="G45" s="2"/>
      <c r="H45" s="3"/>
      <c r="I45" s="3"/>
      <c r="J45" s="3"/>
      <c r="K45" s="22"/>
      <c r="L45" s="8"/>
      <c r="N45" s="1"/>
      <c r="O45" s="1"/>
      <c r="P45" s="1"/>
      <c r="Q45" s="1"/>
      <c r="S45" s="6">
        <v>21.33</v>
      </c>
      <c r="T45" s="6">
        <v>21.33</v>
      </c>
      <c r="U45" s="6">
        <v>27</v>
      </c>
      <c r="V45" s="6">
        <v>3.33</v>
      </c>
      <c r="W45" s="6">
        <v>0</v>
      </c>
      <c r="X45" s="6">
        <v>0</v>
      </c>
      <c r="Y45" s="6">
        <v>10.67</v>
      </c>
      <c r="Z45" s="6">
        <v>4.33</v>
      </c>
      <c r="AA45" s="6">
        <v>0</v>
      </c>
      <c r="AB45" s="6">
        <v>0</v>
      </c>
      <c r="AC45" s="6">
        <v>0</v>
      </c>
      <c r="AD45" s="6">
        <v>0</v>
      </c>
      <c r="AE45" s="6">
        <v>0</v>
      </c>
      <c r="AF45" s="6">
        <v>0</v>
      </c>
      <c r="AG45" s="6">
        <v>0</v>
      </c>
      <c r="AH45" s="6">
        <v>0</v>
      </c>
    </row>
    <row r="46" spans="1:34" ht="15">
      <c r="A46" s="2"/>
      <c r="B46" s="2"/>
      <c r="D46" s="2"/>
      <c r="E46" s="18"/>
      <c r="F46" s="18"/>
      <c r="G46" s="2"/>
      <c r="H46" s="3"/>
      <c r="I46" s="3"/>
      <c r="J46" s="3"/>
      <c r="K46" s="22"/>
      <c r="L46" s="8"/>
      <c r="N46" s="1"/>
      <c r="O46" s="1"/>
      <c r="P46" s="1"/>
      <c r="Q46" s="1"/>
      <c r="S46" s="6">
        <v>64.44</v>
      </c>
      <c r="T46" s="6">
        <v>64.44</v>
      </c>
      <c r="U46" s="6">
        <v>79.22</v>
      </c>
      <c r="V46" s="6">
        <v>82.56</v>
      </c>
      <c r="W46" s="6">
        <v>71.89</v>
      </c>
      <c r="X46" s="6">
        <v>61.67</v>
      </c>
      <c r="Y46" s="6">
        <v>21</v>
      </c>
      <c r="Z46" s="6">
        <v>0</v>
      </c>
      <c r="AA46" s="6">
        <v>6.22</v>
      </c>
      <c r="AB46" s="6">
        <v>0</v>
      </c>
      <c r="AC46" s="6">
        <v>0</v>
      </c>
      <c r="AD46" s="6">
        <v>29</v>
      </c>
      <c r="AE46" s="6">
        <v>25.78</v>
      </c>
      <c r="AF46" s="6">
        <v>28.11</v>
      </c>
      <c r="AG46" s="6">
        <v>14.89</v>
      </c>
      <c r="AH46" s="6">
        <v>51.44</v>
      </c>
    </row>
    <row r="47" spans="1:34" ht="15">
      <c r="A47" s="2"/>
      <c r="B47" s="2"/>
      <c r="D47" s="2"/>
      <c r="E47" s="18"/>
      <c r="F47" s="18"/>
      <c r="G47" s="2"/>
      <c r="H47" s="3"/>
      <c r="I47" s="3"/>
      <c r="J47" s="3"/>
      <c r="K47" s="22"/>
      <c r="L47" s="8"/>
      <c r="N47" s="1"/>
      <c r="O47" s="1"/>
      <c r="P47" s="1"/>
      <c r="Q47" s="1"/>
      <c r="S47" s="6">
        <v>46.44</v>
      </c>
      <c r="T47" s="6">
        <v>46.44</v>
      </c>
      <c r="U47" s="6">
        <v>7</v>
      </c>
      <c r="V47" s="6">
        <v>22.33</v>
      </c>
      <c r="W47" s="6">
        <v>26</v>
      </c>
      <c r="X47" s="6">
        <v>66.56</v>
      </c>
      <c r="Y47" s="6">
        <v>32.89</v>
      </c>
      <c r="Z47" s="6">
        <v>0</v>
      </c>
      <c r="AA47" s="6">
        <v>10.67</v>
      </c>
      <c r="AB47" s="6">
        <v>0</v>
      </c>
      <c r="AC47" s="6">
        <v>3.89</v>
      </c>
      <c r="AD47" s="6">
        <v>7.44</v>
      </c>
      <c r="AE47" s="6">
        <v>0</v>
      </c>
      <c r="AF47" s="6">
        <v>0</v>
      </c>
      <c r="AG47" s="6">
        <v>0</v>
      </c>
      <c r="AH47" s="6">
        <v>0</v>
      </c>
    </row>
    <row r="48" spans="1:34" ht="15">
      <c r="A48" s="2"/>
      <c r="B48" s="2"/>
      <c r="D48" s="2"/>
      <c r="E48" s="18"/>
      <c r="F48" s="18"/>
      <c r="G48" s="2"/>
      <c r="H48" s="2"/>
      <c r="I48" s="3"/>
      <c r="J48" s="3"/>
      <c r="K48" s="22"/>
      <c r="L48" s="8"/>
      <c r="N48" s="1"/>
      <c r="O48" s="1"/>
      <c r="P48" s="1"/>
      <c r="Q48" s="1"/>
      <c r="S48" s="6">
        <v>3.56</v>
      </c>
      <c r="T48" s="6">
        <v>3.56</v>
      </c>
      <c r="U48" s="6">
        <v>4.22</v>
      </c>
      <c r="V48" s="6">
        <v>0</v>
      </c>
      <c r="W48" s="6">
        <v>4.8899999999999997</v>
      </c>
      <c r="X48" s="6">
        <v>3.78</v>
      </c>
      <c r="Y48" s="6">
        <v>0</v>
      </c>
      <c r="Z48" s="6">
        <v>0</v>
      </c>
      <c r="AA48" s="6">
        <v>6.56</v>
      </c>
      <c r="AB48" s="6">
        <v>0</v>
      </c>
      <c r="AC48" s="6">
        <v>0</v>
      </c>
      <c r="AD48" s="6">
        <v>0</v>
      </c>
      <c r="AE48" s="6">
        <v>0</v>
      </c>
      <c r="AF48" s="6">
        <v>0</v>
      </c>
      <c r="AG48" s="6">
        <v>0</v>
      </c>
      <c r="AH48" s="6">
        <v>0</v>
      </c>
    </row>
    <row r="49" spans="1:34" ht="15">
      <c r="A49" s="2"/>
      <c r="B49" s="2"/>
      <c r="D49" s="2"/>
      <c r="E49" s="18"/>
      <c r="F49" s="18"/>
      <c r="G49" s="2"/>
      <c r="H49" s="2"/>
      <c r="I49" s="3"/>
      <c r="J49" s="3"/>
      <c r="K49" s="22"/>
      <c r="L49" s="8"/>
      <c r="N49" s="1"/>
      <c r="O49" s="1"/>
      <c r="P49" s="1"/>
      <c r="Q49" s="1"/>
      <c r="S49" s="6">
        <v>14.56</v>
      </c>
      <c r="T49" s="6">
        <v>14.56</v>
      </c>
      <c r="U49" s="6">
        <v>20.440000000000001</v>
      </c>
      <c r="V49" s="6">
        <v>17</v>
      </c>
      <c r="W49" s="6">
        <v>0</v>
      </c>
      <c r="X49" s="6">
        <v>0</v>
      </c>
      <c r="Y49" s="6">
        <v>0</v>
      </c>
      <c r="Z49" s="6">
        <v>0</v>
      </c>
      <c r="AA49" s="6">
        <v>0</v>
      </c>
      <c r="AB49" s="6">
        <v>0</v>
      </c>
      <c r="AC49" s="6">
        <v>11.67</v>
      </c>
      <c r="AD49" s="6">
        <v>0</v>
      </c>
      <c r="AE49" s="6">
        <v>20.67</v>
      </c>
      <c r="AF49" s="6">
        <v>14.22</v>
      </c>
      <c r="AG49" s="6">
        <v>0</v>
      </c>
      <c r="AH49" s="6">
        <v>0</v>
      </c>
    </row>
    <row r="50" spans="1:34" ht="15">
      <c r="A50" s="2"/>
      <c r="B50" s="2"/>
      <c r="D50" s="2"/>
      <c r="E50" s="18"/>
      <c r="F50" s="18"/>
      <c r="G50" s="7"/>
      <c r="H50" s="2"/>
      <c r="I50" s="3"/>
      <c r="J50" s="3"/>
      <c r="K50" s="22"/>
      <c r="L50" s="8"/>
      <c r="N50" s="1"/>
      <c r="O50" s="1"/>
      <c r="P50" s="1"/>
      <c r="Q50" s="1"/>
      <c r="S50" s="6">
        <v>5.1100000000000003</v>
      </c>
      <c r="T50" s="6">
        <v>5.1100000000000003</v>
      </c>
      <c r="U50" s="6">
        <v>27.56</v>
      </c>
      <c r="V50" s="6">
        <v>11.22</v>
      </c>
      <c r="W50" s="6">
        <v>31.11</v>
      </c>
      <c r="X50" s="6">
        <v>76.56</v>
      </c>
      <c r="Y50" s="6">
        <v>21</v>
      </c>
      <c r="Z50" s="6">
        <v>9.11</v>
      </c>
      <c r="AA50" s="6">
        <v>0</v>
      </c>
      <c r="AB50" s="6">
        <v>5</v>
      </c>
      <c r="AC50" s="6">
        <v>0</v>
      </c>
      <c r="AD50" s="6">
        <v>0</v>
      </c>
      <c r="AE50" s="6">
        <v>0</v>
      </c>
      <c r="AF50" s="6">
        <v>0</v>
      </c>
      <c r="AG50" s="6">
        <v>0</v>
      </c>
      <c r="AH50" s="6">
        <v>0</v>
      </c>
    </row>
    <row r="51" spans="1:34" ht="15">
      <c r="A51" s="2"/>
      <c r="B51" s="2"/>
      <c r="D51" s="2"/>
      <c r="E51" s="18"/>
      <c r="F51" s="18"/>
      <c r="G51" s="2"/>
      <c r="H51" s="2"/>
      <c r="I51" s="3"/>
      <c r="J51" s="3"/>
      <c r="K51" s="22"/>
      <c r="L51" s="8"/>
      <c r="N51" s="1"/>
      <c r="O51" s="1"/>
      <c r="P51" s="1"/>
      <c r="Q51" s="1"/>
      <c r="S51" s="6">
        <v>21.11</v>
      </c>
      <c r="T51" s="6">
        <v>21.11</v>
      </c>
      <c r="U51" s="6">
        <v>60.56</v>
      </c>
      <c r="V51" s="6">
        <v>96.56</v>
      </c>
      <c r="W51" s="6">
        <v>95.33</v>
      </c>
      <c r="X51" s="6">
        <v>99.67</v>
      </c>
      <c r="Y51" s="6">
        <v>98.22</v>
      </c>
      <c r="Z51" s="6">
        <v>98.89</v>
      </c>
      <c r="AA51" s="6">
        <v>98.11</v>
      </c>
      <c r="AB51" s="6">
        <v>94.67</v>
      </c>
      <c r="AC51" s="6">
        <v>30.22</v>
      </c>
      <c r="AD51" s="6">
        <v>14.11</v>
      </c>
      <c r="AE51" s="6">
        <v>15.44</v>
      </c>
      <c r="AF51" s="6">
        <v>0</v>
      </c>
      <c r="AG51" s="6">
        <v>0</v>
      </c>
      <c r="AH51" s="6">
        <v>10.220000000000001</v>
      </c>
    </row>
    <row r="52" spans="1:34" ht="15">
      <c r="A52" s="2"/>
      <c r="B52" s="2"/>
      <c r="D52" s="2"/>
      <c r="E52" s="18"/>
      <c r="F52" s="18"/>
      <c r="G52" s="2"/>
      <c r="H52" s="2"/>
      <c r="I52" s="3"/>
      <c r="J52" s="3"/>
      <c r="K52" s="22"/>
      <c r="L52" s="8"/>
      <c r="N52" s="1"/>
      <c r="O52" s="1"/>
      <c r="P52" s="1"/>
      <c r="Q52" s="1"/>
      <c r="S52" s="6">
        <v>33.22</v>
      </c>
      <c r="T52" s="6">
        <v>33.22</v>
      </c>
      <c r="U52" s="6">
        <v>38.56</v>
      </c>
      <c r="V52" s="6">
        <v>0</v>
      </c>
      <c r="W52" s="6">
        <v>0</v>
      </c>
      <c r="X52" s="6">
        <v>0</v>
      </c>
      <c r="Y52" s="6">
        <v>6.89</v>
      </c>
      <c r="Z52" s="6">
        <v>47.56</v>
      </c>
      <c r="AA52" s="6">
        <v>11.89</v>
      </c>
      <c r="AB52" s="6">
        <v>21.56</v>
      </c>
      <c r="AC52" s="6">
        <v>42.22</v>
      </c>
      <c r="AD52" s="6">
        <v>0</v>
      </c>
      <c r="AE52" s="6">
        <v>0</v>
      </c>
      <c r="AF52" s="6">
        <v>0</v>
      </c>
      <c r="AG52" s="6">
        <v>0</v>
      </c>
      <c r="AH52" s="6">
        <v>10</v>
      </c>
    </row>
    <row r="53" spans="1:34" ht="15">
      <c r="A53" s="2"/>
      <c r="B53" s="2"/>
      <c r="D53" s="2"/>
      <c r="E53" s="18"/>
      <c r="F53" s="18"/>
      <c r="G53" s="2"/>
      <c r="H53" s="2"/>
      <c r="I53" s="3"/>
      <c r="J53" s="3"/>
      <c r="K53" s="22"/>
      <c r="L53" s="8"/>
      <c r="N53" s="1"/>
      <c r="O53" s="1"/>
      <c r="P53" s="1"/>
      <c r="Q53" s="1"/>
      <c r="S53" s="6">
        <v>0</v>
      </c>
      <c r="T53" s="6">
        <v>0</v>
      </c>
      <c r="U53" s="6">
        <v>4.4400000000000004</v>
      </c>
      <c r="V53" s="6">
        <v>6.44</v>
      </c>
      <c r="W53" s="6">
        <v>0</v>
      </c>
      <c r="X53" s="6">
        <v>5.1100000000000003</v>
      </c>
      <c r="Y53" s="6">
        <v>0</v>
      </c>
      <c r="Z53" s="6">
        <v>0</v>
      </c>
      <c r="AA53" s="6">
        <v>0</v>
      </c>
      <c r="AB53" s="6">
        <v>13</v>
      </c>
      <c r="AC53" s="6">
        <v>0</v>
      </c>
      <c r="AD53" s="6">
        <v>0</v>
      </c>
      <c r="AE53" s="6">
        <v>0</v>
      </c>
      <c r="AF53" s="6">
        <v>0</v>
      </c>
      <c r="AG53" s="6">
        <v>0</v>
      </c>
      <c r="AH53" s="6">
        <v>0</v>
      </c>
    </row>
    <row r="54" spans="1:34" ht="15">
      <c r="A54" s="2"/>
      <c r="B54" s="2"/>
      <c r="D54" s="2"/>
      <c r="E54" s="18"/>
      <c r="F54" s="18"/>
      <c r="G54" s="2"/>
      <c r="H54" s="2"/>
      <c r="I54" s="3"/>
      <c r="J54" s="3"/>
      <c r="K54" s="22"/>
      <c r="L54" s="8"/>
      <c r="N54" s="1"/>
      <c r="O54" s="1"/>
      <c r="P54" s="1"/>
      <c r="Q54" s="1"/>
      <c r="S54" s="6">
        <v>16.11</v>
      </c>
      <c r="T54" s="6">
        <v>16.11</v>
      </c>
      <c r="U54" s="6">
        <v>57.22</v>
      </c>
      <c r="V54" s="6">
        <v>51.44</v>
      </c>
      <c r="W54" s="6">
        <v>49.44</v>
      </c>
      <c r="X54" s="6">
        <v>81.22</v>
      </c>
      <c r="Y54" s="6">
        <v>87</v>
      </c>
      <c r="Z54" s="6">
        <v>82.56</v>
      </c>
      <c r="AA54" s="6">
        <v>76.56</v>
      </c>
      <c r="AB54" s="6">
        <v>53.56</v>
      </c>
      <c r="AC54" s="6">
        <v>23.22</v>
      </c>
      <c r="AD54" s="6">
        <v>32.44</v>
      </c>
      <c r="AE54" s="6">
        <v>8.11</v>
      </c>
      <c r="AF54" s="6">
        <v>23.22</v>
      </c>
      <c r="AG54" s="6">
        <v>0</v>
      </c>
      <c r="AH54" s="6">
        <v>0</v>
      </c>
    </row>
    <row r="55" spans="1:34" ht="15">
      <c r="A55" s="2"/>
      <c r="B55" s="2"/>
      <c r="D55" s="2"/>
      <c r="E55" s="18"/>
      <c r="F55" s="18"/>
      <c r="G55" s="2"/>
      <c r="H55" s="2"/>
      <c r="I55" s="3"/>
      <c r="J55" s="3"/>
      <c r="K55" s="22"/>
      <c r="L55" s="8"/>
      <c r="N55" s="1"/>
      <c r="O55" s="1"/>
      <c r="P55" s="1"/>
      <c r="Q55" s="1"/>
      <c r="S55" s="6">
        <v>28.67</v>
      </c>
      <c r="T55" s="6">
        <v>28.67</v>
      </c>
      <c r="U55" s="6">
        <v>16.89</v>
      </c>
      <c r="V55" s="6">
        <v>0</v>
      </c>
      <c r="W55" s="6">
        <v>46.44</v>
      </c>
      <c r="X55" s="6">
        <v>69</v>
      </c>
      <c r="Y55" s="6">
        <v>60.67</v>
      </c>
      <c r="Z55" s="6">
        <v>56.67</v>
      </c>
      <c r="AA55" s="6">
        <v>55</v>
      </c>
      <c r="AB55" s="6">
        <v>41.33</v>
      </c>
      <c r="AC55" s="6">
        <v>94.11</v>
      </c>
      <c r="AD55" s="6">
        <v>66</v>
      </c>
      <c r="AE55" s="6">
        <v>61.89</v>
      </c>
      <c r="AF55" s="6">
        <v>6.89</v>
      </c>
      <c r="AG55" s="6">
        <v>14.56</v>
      </c>
      <c r="AH55" s="6">
        <v>0</v>
      </c>
    </row>
    <row r="56" spans="1:34" ht="15">
      <c r="A56" s="2"/>
      <c r="B56" s="2"/>
      <c r="D56" s="2"/>
      <c r="E56" s="18"/>
      <c r="F56" s="18"/>
      <c r="G56" s="2"/>
      <c r="H56" s="2"/>
      <c r="I56" s="3"/>
      <c r="J56" s="3"/>
      <c r="K56" s="22"/>
      <c r="L56" s="8"/>
      <c r="N56" s="1"/>
      <c r="O56" s="1"/>
      <c r="P56" s="1"/>
      <c r="Q56" s="12"/>
      <c r="S56" s="6">
        <v>81.56</v>
      </c>
      <c r="T56" s="6">
        <v>81.56</v>
      </c>
      <c r="U56" s="6">
        <v>76.78</v>
      </c>
      <c r="V56" s="6">
        <v>57.67</v>
      </c>
      <c r="W56" s="6">
        <v>91.11</v>
      </c>
      <c r="X56" s="6">
        <v>74.56</v>
      </c>
      <c r="Y56" s="6">
        <v>89.11</v>
      </c>
      <c r="Z56" s="6">
        <v>49</v>
      </c>
      <c r="AA56" s="6">
        <v>72.44</v>
      </c>
      <c r="AB56" s="6">
        <v>82.67</v>
      </c>
      <c r="AC56" s="6">
        <v>0</v>
      </c>
      <c r="AD56" s="6">
        <v>43</v>
      </c>
      <c r="AE56" s="6">
        <v>4.33</v>
      </c>
      <c r="AF56" s="6">
        <v>0</v>
      </c>
      <c r="AG56" s="6">
        <v>0</v>
      </c>
      <c r="AH56" s="6">
        <v>3.44</v>
      </c>
    </row>
    <row r="57" spans="1:34" ht="15">
      <c r="A57" s="2"/>
      <c r="B57" s="2"/>
      <c r="D57" s="2"/>
      <c r="E57" s="18"/>
      <c r="F57" s="18"/>
      <c r="G57" s="3"/>
      <c r="H57" s="2"/>
      <c r="I57" s="3"/>
      <c r="J57" s="3"/>
      <c r="K57" s="22"/>
      <c r="L57" s="8"/>
      <c r="N57" s="1"/>
      <c r="O57" s="1"/>
      <c r="P57" s="1"/>
      <c r="Q57" s="12"/>
      <c r="R57" s="12"/>
      <c r="S57" s="6">
        <v>99.33</v>
      </c>
      <c r="T57" s="6">
        <v>99.33</v>
      </c>
      <c r="U57" s="6">
        <v>100</v>
      </c>
      <c r="V57" s="6">
        <v>99.67</v>
      </c>
      <c r="W57" s="6">
        <v>93.78</v>
      </c>
      <c r="X57" s="6">
        <v>100</v>
      </c>
      <c r="Y57" s="6">
        <v>60.44</v>
      </c>
      <c r="Z57" s="6">
        <v>0</v>
      </c>
      <c r="AA57" s="6">
        <v>0</v>
      </c>
      <c r="AB57" s="6">
        <v>0</v>
      </c>
      <c r="AC57" s="6">
        <v>0</v>
      </c>
      <c r="AD57" s="6">
        <v>0</v>
      </c>
      <c r="AE57" s="6">
        <v>0</v>
      </c>
      <c r="AF57" s="6">
        <v>0</v>
      </c>
      <c r="AG57" s="6">
        <v>0</v>
      </c>
      <c r="AH57" s="6">
        <v>0</v>
      </c>
    </row>
    <row r="58" spans="1:34" ht="15">
      <c r="A58" s="2"/>
      <c r="B58" s="2"/>
      <c r="D58" s="2"/>
      <c r="E58" s="18"/>
      <c r="F58" s="18"/>
      <c r="G58" s="2"/>
      <c r="H58" s="2"/>
      <c r="I58" s="3"/>
      <c r="J58" s="3"/>
      <c r="K58" s="22"/>
      <c r="L58" s="8"/>
      <c r="N58" s="1"/>
      <c r="O58" s="1"/>
      <c r="P58" s="1"/>
      <c r="Q58" s="12"/>
      <c r="R58" s="12"/>
      <c r="S58" s="6">
        <v>96.67</v>
      </c>
      <c r="T58" s="6">
        <v>96.67</v>
      </c>
      <c r="U58" s="6">
        <v>99.78</v>
      </c>
      <c r="V58" s="6">
        <v>99.89</v>
      </c>
      <c r="W58" s="6">
        <v>100</v>
      </c>
      <c r="X58" s="6">
        <v>76.67</v>
      </c>
      <c r="Y58" s="6">
        <v>95.33</v>
      </c>
      <c r="Z58" s="6">
        <v>85.11</v>
      </c>
      <c r="AA58" s="6">
        <v>37.11</v>
      </c>
      <c r="AB58" s="6">
        <v>75.56</v>
      </c>
      <c r="AC58" s="6">
        <v>100</v>
      </c>
      <c r="AD58" s="6">
        <v>100</v>
      </c>
      <c r="AE58" s="6">
        <v>84.44</v>
      </c>
      <c r="AF58" s="6">
        <v>9.2200000000000006</v>
      </c>
      <c r="AG58" s="6">
        <v>0</v>
      </c>
      <c r="AH58" s="6">
        <v>4.67</v>
      </c>
    </row>
    <row r="59" spans="1:34" ht="15">
      <c r="A59" s="2"/>
      <c r="B59" s="2"/>
      <c r="D59" s="2"/>
      <c r="E59" s="18"/>
      <c r="F59" s="18"/>
      <c r="G59" s="2"/>
      <c r="H59" s="2"/>
      <c r="I59" s="3"/>
      <c r="J59" s="3"/>
      <c r="K59" s="22"/>
      <c r="L59" s="8"/>
      <c r="N59" s="1"/>
      <c r="O59" s="1"/>
      <c r="P59" s="1"/>
      <c r="Q59" s="12"/>
      <c r="R59" s="12"/>
      <c r="S59" s="6">
        <v>0</v>
      </c>
      <c r="T59" s="6">
        <v>0</v>
      </c>
      <c r="U59" s="6">
        <v>0</v>
      </c>
      <c r="V59" s="6">
        <v>0</v>
      </c>
      <c r="W59" s="6">
        <v>70.33</v>
      </c>
      <c r="X59" s="6">
        <v>98</v>
      </c>
      <c r="Y59" s="6">
        <v>79.89</v>
      </c>
      <c r="Z59" s="6">
        <v>92.78</v>
      </c>
      <c r="AA59" s="6">
        <v>8.2200000000000006</v>
      </c>
      <c r="AB59" s="6">
        <v>0</v>
      </c>
      <c r="AC59" s="6">
        <v>0</v>
      </c>
      <c r="AD59" s="6">
        <v>0</v>
      </c>
      <c r="AE59" s="6">
        <v>0</v>
      </c>
      <c r="AF59" s="6">
        <v>12.33</v>
      </c>
      <c r="AG59" s="6">
        <v>17.670000000000002</v>
      </c>
      <c r="AH59" s="6">
        <v>24.89</v>
      </c>
    </row>
    <row r="60" spans="1:34" ht="15">
      <c r="A60" s="2"/>
      <c r="B60" s="2"/>
      <c r="D60" s="2"/>
      <c r="E60" s="18"/>
      <c r="F60" s="18"/>
      <c r="G60" s="2"/>
      <c r="H60" s="2"/>
      <c r="I60" s="3"/>
      <c r="J60" s="3"/>
      <c r="K60" s="22"/>
      <c r="L60" s="8"/>
      <c r="N60" s="1"/>
      <c r="O60" s="1"/>
      <c r="P60" s="1"/>
      <c r="Q60" s="12"/>
      <c r="R60" s="12"/>
      <c r="S60" s="6">
        <v>40.78</v>
      </c>
      <c r="T60" s="6">
        <v>40.78</v>
      </c>
      <c r="U60" s="6">
        <v>30</v>
      </c>
      <c r="V60" s="6">
        <v>76.78</v>
      </c>
      <c r="W60" s="6">
        <v>91.11</v>
      </c>
      <c r="X60" s="6">
        <v>95.89</v>
      </c>
      <c r="Y60" s="6">
        <v>98.56</v>
      </c>
      <c r="Z60" s="6">
        <v>58.78</v>
      </c>
      <c r="AA60" s="6">
        <v>74.44</v>
      </c>
      <c r="AB60" s="6">
        <v>40.11</v>
      </c>
      <c r="AC60" s="6">
        <v>0</v>
      </c>
      <c r="AD60" s="6">
        <v>0</v>
      </c>
      <c r="AE60" s="6">
        <v>0</v>
      </c>
      <c r="AF60" s="6">
        <v>0</v>
      </c>
      <c r="AG60" s="6">
        <v>0</v>
      </c>
      <c r="AH60" s="6">
        <v>8.67</v>
      </c>
    </row>
    <row r="61" spans="1:34" ht="15">
      <c r="A61" s="2"/>
      <c r="B61" s="2"/>
      <c r="D61" s="2"/>
      <c r="E61" s="18"/>
      <c r="F61" s="18"/>
      <c r="G61" s="2"/>
      <c r="H61" s="2"/>
      <c r="I61" s="3"/>
      <c r="J61" s="3"/>
      <c r="K61" s="22"/>
      <c r="L61" s="8"/>
      <c r="N61" s="1"/>
      <c r="O61" s="1"/>
      <c r="P61" s="1"/>
      <c r="Q61" s="12"/>
      <c r="R61" s="12"/>
      <c r="S61" s="6">
        <v>3.44</v>
      </c>
      <c r="T61" s="6">
        <v>3.44</v>
      </c>
      <c r="U61" s="6">
        <v>46.67</v>
      </c>
      <c r="V61" s="6">
        <v>19.329999999999998</v>
      </c>
      <c r="W61" s="6">
        <v>32.44</v>
      </c>
      <c r="X61" s="6">
        <v>7.56</v>
      </c>
      <c r="Y61" s="6">
        <v>23.44</v>
      </c>
      <c r="Z61" s="6">
        <v>13.56</v>
      </c>
      <c r="AA61" s="6">
        <v>4.1100000000000003</v>
      </c>
      <c r="AB61" s="6">
        <v>0</v>
      </c>
      <c r="AC61" s="6">
        <v>0</v>
      </c>
      <c r="AD61" s="6">
        <v>0</v>
      </c>
      <c r="AE61" s="6">
        <v>0</v>
      </c>
      <c r="AF61" s="6">
        <v>0</v>
      </c>
      <c r="AG61" s="6">
        <v>0</v>
      </c>
      <c r="AH61" s="6">
        <v>0</v>
      </c>
    </row>
    <row r="62" spans="1:34" ht="15">
      <c r="A62" s="2"/>
      <c r="B62" s="2"/>
      <c r="D62" s="2"/>
      <c r="E62" s="18"/>
      <c r="F62" s="18"/>
      <c r="G62" s="2"/>
      <c r="H62" s="2"/>
      <c r="I62" s="3"/>
      <c r="J62" s="3"/>
      <c r="K62" s="22"/>
      <c r="L62" s="8"/>
      <c r="N62" s="1"/>
      <c r="O62" s="1"/>
      <c r="P62" s="1"/>
      <c r="Q62" s="12"/>
      <c r="R62" s="12"/>
      <c r="S62" s="6">
        <v>34.11</v>
      </c>
      <c r="T62" s="6">
        <v>34.11</v>
      </c>
      <c r="U62" s="6">
        <v>99.78</v>
      </c>
      <c r="V62" s="6">
        <v>96.33</v>
      </c>
      <c r="W62" s="6">
        <v>100</v>
      </c>
      <c r="X62" s="6">
        <v>100</v>
      </c>
      <c r="Y62" s="6">
        <v>86.22</v>
      </c>
      <c r="Z62" s="6">
        <v>92.22</v>
      </c>
      <c r="AA62" s="6">
        <v>69.22</v>
      </c>
      <c r="AB62" s="6">
        <v>42.11</v>
      </c>
      <c r="AC62" s="6">
        <v>79.67</v>
      </c>
      <c r="AD62" s="6">
        <v>20.22</v>
      </c>
      <c r="AE62" s="6">
        <v>12.44</v>
      </c>
      <c r="AF62" s="6">
        <v>31.44</v>
      </c>
      <c r="AG62" s="6">
        <v>15.67</v>
      </c>
      <c r="AH62" s="6">
        <v>0</v>
      </c>
    </row>
    <row r="63" spans="1:34" ht="15">
      <c r="A63" s="2"/>
      <c r="B63" s="2"/>
      <c r="D63" s="2"/>
      <c r="E63" s="18"/>
      <c r="F63" s="18"/>
      <c r="G63" s="3"/>
      <c r="H63" s="2"/>
      <c r="I63" s="3"/>
      <c r="J63" s="3"/>
      <c r="K63" s="22"/>
      <c r="L63" s="8"/>
      <c r="N63" s="1"/>
      <c r="O63" s="1"/>
      <c r="P63" s="1"/>
      <c r="Q63" s="12"/>
      <c r="R63" s="12"/>
      <c r="S63" s="6">
        <v>83.44</v>
      </c>
      <c r="T63" s="6">
        <v>83.44</v>
      </c>
      <c r="U63" s="6">
        <v>54.67</v>
      </c>
      <c r="V63" s="6">
        <v>99.78</v>
      </c>
      <c r="W63" s="6">
        <v>90.11</v>
      </c>
      <c r="X63" s="6">
        <v>100</v>
      </c>
      <c r="Y63" s="6">
        <v>99.44</v>
      </c>
      <c r="Z63" s="6">
        <v>61</v>
      </c>
      <c r="AA63" s="6">
        <v>45.89</v>
      </c>
      <c r="AB63" s="6">
        <v>5.89</v>
      </c>
      <c r="AC63" s="6">
        <v>0</v>
      </c>
      <c r="AD63" s="6">
        <v>12.44</v>
      </c>
      <c r="AE63" s="6">
        <v>17.440000000000001</v>
      </c>
      <c r="AF63" s="6">
        <v>47.44</v>
      </c>
      <c r="AG63" s="6">
        <v>19.440000000000001</v>
      </c>
      <c r="AH63" s="6">
        <v>22.33</v>
      </c>
    </row>
    <row r="64" spans="1:34">
      <c r="A64" s="2"/>
      <c r="B64" s="2"/>
      <c r="D64" s="2"/>
      <c r="E64" s="18"/>
      <c r="F64" s="18"/>
      <c r="G64" s="3"/>
      <c r="H64" s="2"/>
      <c r="I64" s="3"/>
      <c r="J64" s="3"/>
      <c r="K64" s="5"/>
      <c r="L64" s="8"/>
      <c r="N64" s="1"/>
      <c r="O64" s="1"/>
      <c r="P64" s="1"/>
      <c r="Q64" s="1"/>
      <c r="R64" s="12"/>
      <c r="S64" s="6">
        <v>25.11</v>
      </c>
      <c r="T64" s="6">
        <v>25.11</v>
      </c>
      <c r="U64" s="6">
        <v>19.329999999999998</v>
      </c>
      <c r="V64" s="6">
        <v>8</v>
      </c>
      <c r="W64" s="6">
        <v>10.56</v>
      </c>
      <c r="X64" s="6">
        <v>0</v>
      </c>
      <c r="Y64" s="6">
        <v>20.22</v>
      </c>
      <c r="Z64" s="6">
        <v>42.67</v>
      </c>
      <c r="AA64" s="6">
        <v>0</v>
      </c>
      <c r="AB64" s="6">
        <v>0</v>
      </c>
      <c r="AC64" s="6">
        <v>0</v>
      </c>
      <c r="AD64" s="6">
        <v>0</v>
      </c>
      <c r="AE64" s="6">
        <v>27.11</v>
      </c>
      <c r="AF64" s="6">
        <v>3.67</v>
      </c>
      <c r="AG64" s="6">
        <v>0</v>
      </c>
      <c r="AH64" s="6">
        <v>0</v>
      </c>
    </row>
    <row r="65" spans="1:34">
      <c r="A65" s="2"/>
      <c r="B65" s="2"/>
      <c r="D65" s="2"/>
      <c r="E65" s="18"/>
      <c r="F65" s="18"/>
      <c r="G65" s="3"/>
      <c r="H65" s="2"/>
      <c r="I65" s="3"/>
      <c r="J65" s="3"/>
      <c r="K65" s="5"/>
      <c r="L65" s="8"/>
      <c r="N65" s="1"/>
      <c r="O65" s="1"/>
      <c r="P65" s="1"/>
      <c r="Q65" s="1"/>
      <c r="S65" s="6">
        <v>0</v>
      </c>
      <c r="T65" s="6">
        <v>0</v>
      </c>
      <c r="U65" s="6">
        <v>0</v>
      </c>
      <c r="V65" s="6">
        <v>3.78</v>
      </c>
      <c r="W65" s="6">
        <v>0</v>
      </c>
      <c r="X65" s="6">
        <v>0</v>
      </c>
      <c r="Y65" s="6">
        <v>3.78</v>
      </c>
      <c r="Z65" s="6">
        <v>0</v>
      </c>
      <c r="AA65" s="6">
        <v>0</v>
      </c>
      <c r="AB65" s="6">
        <v>0</v>
      </c>
      <c r="AC65" s="6">
        <v>0</v>
      </c>
      <c r="AD65" s="6">
        <v>0</v>
      </c>
      <c r="AE65" s="6">
        <v>0</v>
      </c>
      <c r="AF65" s="6">
        <v>0</v>
      </c>
      <c r="AG65" s="6">
        <v>0</v>
      </c>
      <c r="AH65" s="6">
        <v>0</v>
      </c>
    </row>
    <row r="66" spans="1:34">
      <c r="A66" s="2"/>
      <c r="B66" s="2"/>
      <c r="D66" s="2"/>
      <c r="E66" s="18"/>
      <c r="F66" s="18"/>
      <c r="G66" s="3"/>
      <c r="H66" s="2"/>
      <c r="I66" s="3"/>
      <c r="J66" s="3"/>
      <c r="K66" s="5"/>
      <c r="L66" s="8"/>
      <c r="N66" s="1"/>
      <c r="O66" s="1"/>
      <c r="P66" s="1"/>
      <c r="Q66" s="1"/>
      <c r="S66" s="6">
        <v>82.89</v>
      </c>
      <c r="T66" s="6">
        <v>82.89</v>
      </c>
      <c r="U66" s="6">
        <v>99.89</v>
      </c>
      <c r="V66" s="6">
        <v>100</v>
      </c>
      <c r="W66" s="6">
        <v>97.44</v>
      </c>
      <c r="X66" s="6">
        <v>89.67</v>
      </c>
      <c r="Y66" s="6">
        <v>82.56</v>
      </c>
      <c r="Z66" s="6">
        <v>99.89</v>
      </c>
      <c r="AA66" s="6">
        <v>93.89</v>
      </c>
      <c r="AB66" s="6">
        <v>99.33</v>
      </c>
      <c r="AC66" s="6">
        <v>99.89</v>
      </c>
      <c r="AD66" s="6">
        <v>87.44</v>
      </c>
      <c r="AE66" s="6">
        <v>74.22</v>
      </c>
      <c r="AF66" s="6">
        <v>32.78</v>
      </c>
      <c r="AG66" s="6">
        <v>36.44</v>
      </c>
      <c r="AH66" s="6">
        <v>63.11</v>
      </c>
    </row>
    <row r="67" spans="1:34">
      <c r="A67" s="2"/>
      <c r="B67" s="2"/>
      <c r="D67" s="2"/>
      <c r="E67" s="18"/>
      <c r="F67" s="18"/>
      <c r="G67" s="2"/>
      <c r="H67" s="2"/>
      <c r="I67" s="3"/>
      <c r="J67" s="3"/>
      <c r="K67" s="5"/>
      <c r="L67" s="8"/>
      <c r="N67" s="1"/>
      <c r="O67" s="1"/>
      <c r="P67" s="1"/>
      <c r="Q67" s="1"/>
      <c r="S67" s="6">
        <v>0</v>
      </c>
      <c r="T67" s="6">
        <v>0</v>
      </c>
      <c r="U67" s="6">
        <v>7.67</v>
      </c>
      <c r="V67" s="6">
        <v>11.78</v>
      </c>
      <c r="W67" s="6">
        <v>0</v>
      </c>
      <c r="X67" s="6">
        <v>0</v>
      </c>
      <c r="Y67" s="6">
        <v>9.67</v>
      </c>
      <c r="Z67" s="6">
        <v>0</v>
      </c>
      <c r="AA67" s="6">
        <v>13.56</v>
      </c>
      <c r="AB67" s="6">
        <v>0</v>
      </c>
      <c r="AC67" s="6">
        <v>0</v>
      </c>
      <c r="AD67" s="6">
        <v>0</v>
      </c>
      <c r="AE67" s="6">
        <v>0</v>
      </c>
      <c r="AF67" s="6">
        <v>5.67</v>
      </c>
      <c r="AG67" s="6">
        <v>0</v>
      </c>
      <c r="AH67" s="6">
        <v>0</v>
      </c>
    </row>
    <row r="68" spans="1:34">
      <c r="A68" s="2"/>
      <c r="B68" s="2"/>
      <c r="D68" s="2"/>
      <c r="E68" s="18"/>
      <c r="F68" s="18"/>
      <c r="G68" s="2"/>
      <c r="H68" s="2"/>
      <c r="I68" s="3"/>
      <c r="J68" s="3"/>
      <c r="K68" s="5"/>
      <c r="L68" s="8"/>
      <c r="N68" s="1"/>
      <c r="O68" s="1"/>
      <c r="P68" s="1"/>
      <c r="Q68" s="1"/>
      <c r="S68" s="6">
        <v>9.89</v>
      </c>
      <c r="T68" s="6">
        <v>9.89</v>
      </c>
      <c r="U68" s="6">
        <v>0</v>
      </c>
      <c r="V68" s="6">
        <v>0</v>
      </c>
      <c r="W68" s="6">
        <v>0</v>
      </c>
      <c r="X68" s="6">
        <v>0</v>
      </c>
      <c r="Y68" s="6">
        <v>0</v>
      </c>
      <c r="Z68" s="6">
        <v>0</v>
      </c>
      <c r="AA68" s="6">
        <v>0</v>
      </c>
      <c r="AB68" s="6">
        <v>0</v>
      </c>
      <c r="AC68" s="6">
        <v>0</v>
      </c>
      <c r="AD68" s="6">
        <v>0</v>
      </c>
      <c r="AE68" s="6">
        <v>0</v>
      </c>
      <c r="AF68" s="6">
        <v>0</v>
      </c>
      <c r="AG68" s="6">
        <v>0</v>
      </c>
      <c r="AH68" s="6">
        <v>0</v>
      </c>
    </row>
    <row r="69" spans="1:34">
      <c r="A69" s="2"/>
      <c r="B69" s="2"/>
      <c r="D69" s="2"/>
      <c r="E69" s="18"/>
      <c r="F69" s="18"/>
      <c r="G69" s="3"/>
      <c r="H69" s="2"/>
      <c r="I69" s="3"/>
      <c r="J69" s="3"/>
      <c r="K69" s="5"/>
      <c r="L69" s="8"/>
      <c r="N69" s="1"/>
      <c r="O69" s="1"/>
      <c r="P69" s="1"/>
      <c r="Q69" s="1"/>
      <c r="S69" s="6">
        <v>11.56</v>
      </c>
      <c r="T69" s="6">
        <v>11.56</v>
      </c>
      <c r="U69" s="6">
        <v>86.78</v>
      </c>
      <c r="V69" s="6">
        <v>92.67</v>
      </c>
      <c r="W69" s="6">
        <v>99.56</v>
      </c>
      <c r="X69" s="6">
        <v>86.89</v>
      </c>
      <c r="Y69" s="6">
        <v>52</v>
      </c>
      <c r="Z69" s="6">
        <v>67.22</v>
      </c>
      <c r="AA69" s="6">
        <v>36</v>
      </c>
      <c r="AB69" s="6">
        <v>47.67</v>
      </c>
      <c r="AC69" s="6">
        <v>3.56</v>
      </c>
      <c r="AD69" s="6">
        <v>11.22</v>
      </c>
      <c r="AE69" s="6">
        <v>0</v>
      </c>
      <c r="AF69" s="6">
        <v>0</v>
      </c>
      <c r="AG69" s="6">
        <v>0</v>
      </c>
      <c r="AH69" s="6">
        <v>0</v>
      </c>
    </row>
    <row r="70" spans="1:34">
      <c r="A70" s="2"/>
      <c r="B70" s="2"/>
      <c r="D70" s="2"/>
      <c r="E70" s="18"/>
      <c r="F70" s="18"/>
      <c r="G70" s="3"/>
      <c r="H70" s="2"/>
      <c r="I70" s="3"/>
      <c r="J70" s="3"/>
      <c r="K70" s="5"/>
      <c r="L70" s="8"/>
      <c r="N70" s="1"/>
      <c r="O70" s="1"/>
      <c r="P70" s="1"/>
      <c r="Q70" s="1"/>
      <c r="S70" s="6">
        <v>59.11</v>
      </c>
      <c r="T70" s="6">
        <v>59.11</v>
      </c>
      <c r="U70" s="6">
        <v>64.11</v>
      </c>
      <c r="V70" s="6">
        <v>44.89</v>
      </c>
      <c r="W70" s="6">
        <v>85.78</v>
      </c>
      <c r="X70" s="6">
        <v>63.44</v>
      </c>
      <c r="Y70" s="6">
        <v>64.67</v>
      </c>
      <c r="Z70" s="6">
        <v>0</v>
      </c>
      <c r="AA70" s="6">
        <v>38.33</v>
      </c>
      <c r="AB70" s="6">
        <v>76.78</v>
      </c>
      <c r="AC70" s="6">
        <v>35.56</v>
      </c>
      <c r="AD70" s="6">
        <v>7.89</v>
      </c>
      <c r="AE70" s="6">
        <v>67.78</v>
      </c>
      <c r="AF70" s="6">
        <v>72</v>
      </c>
      <c r="AG70" s="6">
        <v>65.11</v>
      </c>
      <c r="AH70" s="6">
        <v>25.89</v>
      </c>
    </row>
    <row r="71" spans="1:34">
      <c r="A71" s="2"/>
      <c r="B71" s="2"/>
      <c r="D71" s="2"/>
      <c r="E71" s="18"/>
      <c r="F71" s="18"/>
      <c r="G71" s="9"/>
      <c r="H71" s="2"/>
      <c r="I71" s="3"/>
      <c r="J71" s="3"/>
      <c r="K71" s="5"/>
      <c r="L71" s="8"/>
      <c r="N71" s="1"/>
      <c r="O71" s="1"/>
      <c r="P71" s="1"/>
      <c r="Q71" s="1"/>
      <c r="S71" s="6">
        <v>0</v>
      </c>
      <c r="T71" s="6">
        <v>0</v>
      </c>
      <c r="U71" s="6">
        <v>36.22</v>
      </c>
      <c r="V71" s="6">
        <v>0</v>
      </c>
      <c r="W71" s="6">
        <v>0</v>
      </c>
      <c r="X71" s="6">
        <v>0</v>
      </c>
      <c r="Y71" s="6">
        <v>28.89</v>
      </c>
      <c r="Z71" s="6">
        <v>4.22</v>
      </c>
      <c r="AA71" s="6">
        <v>49.67</v>
      </c>
      <c r="AB71" s="6">
        <v>8</v>
      </c>
      <c r="AC71" s="6">
        <v>28.11</v>
      </c>
      <c r="AD71" s="6">
        <v>27.33</v>
      </c>
      <c r="AE71" s="6">
        <v>0</v>
      </c>
      <c r="AF71" s="6">
        <v>3.56</v>
      </c>
      <c r="AG71" s="6">
        <v>0</v>
      </c>
      <c r="AH71" s="6">
        <v>10.78</v>
      </c>
    </row>
    <row r="72" spans="1:34">
      <c r="A72" s="2"/>
      <c r="B72" s="2"/>
      <c r="D72" s="2"/>
      <c r="E72" s="18"/>
      <c r="F72" s="18"/>
      <c r="G72" s="9"/>
      <c r="H72" s="2"/>
      <c r="I72" s="3"/>
      <c r="J72" s="3"/>
      <c r="K72" s="5"/>
      <c r="L72" s="8"/>
      <c r="N72" s="1"/>
      <c r="O72" s="1"/>
      <c r="P72" s="1"/>
      <c r="Q72" s="1"/>
      <c r="S72" s="6">
        <v>0</v>
      </c>
      <c r="T72" s="6">
        <v>0</v>
      </c>
      <c r="U72" s="6">
        <v>0</v>
      </c>
      <c r="V72" s="6">
        <v>0</v>
      </c>
      <c r="W72" s="6">
        <v>0</v>
      </c>
      <c r="X72" s="6">
        <v>11.11</v>
      </c>
      <c r="Y72" s="6">
        <v>0</v>
      </c>
      <c r="Z72" s="6">
        <v>0</v>
      </c>
      <c r="AA72" s="6">
        <v>0</v>
      </c>
      <c r="AB72" s="6">
        <v>0</v>
      </c>
      <c r="AC72" s="6">
        <v>0</v>
      </c>
      <c r="AD72" s="6">
        <v>0</v>
      </c>
      <c r="AE72" s="6">
        <v>0</v>
      </c>
      <c r="AF72" s="6">
        <v>0</v>
      </c>
      <c r="AG72" s="6">
        <v>0</v>
      </c>
      <c r="AH72" s="6">
        <v>0</v>
      </c>
    </row>
    <row r="73" spans="1:34">
      <c r="A73" s="2"/>
      <c r="B73" s="2"/>
      <c r="D73" s="2"/>
      <c r="E73" s="18"/>
      <c r="F73" s="18"/>
      <c r="G73" s="9"/>
      <c r="H73" s="2"/>
      <c r="I73" s="3"/>
      <c r="J73" s="3"/>
      <c r="K73" s="5"/>
      <c r="L73" s="8"/>
      <c r="N73" s="1"/>
      <c r="O73" s="1"/>
      <c r="P73" s="1"/>
      <c r="Q73" s="1"/>
      <c r="S73" s="6">
        <v>0</v>
      </c>
      <c r="T73" s="6">
        <v>0</v>
      </c>
      <c r="U73" s="6">
        <v>11</v>
      </c>
      <c r="V73" s="6">
        <v>14.44</v>
      </c>
      <c r="W73" s="6">
        <v>24.22</v>
      </c>
      <c r="X73" s="6">
        <v>9.44</v>
      </c>
      <c r="Y73" s="6">
        <v>23.89</v>
      </c>
      <c r="Z73" s="6">
        <v>25.78</v>
      </c>
      <c r="AA73" s="6">
        <v>4.33</v>
      </c>
      <c r="AB73" s="6">
        <v>0</v>
      </c>
      <c r="AC73" s="6">
        <v>0</v>
      </c>
      <c r="AD73" s="6">
        <v>0</v>
      </c>
      <c r="AE73" s="6">
        <v>0</v>
      </c>
      <c r="AF73" s="6">
        <v>4.8899999999999997</v>
      </c>
      <c r="AG73" s="6">
        <v>0</v>
      </c>
      <c r="AH73" s="6">
        <v>0</v>
      </c>
    </row>
    <row r="74" spans="1:34">
      <c r="A74" s="2"/>
      <c r="B74" s="2"/>
      <c r="D74" s="2"/>
      <c r="E74" s="18"/>
      <c r="F74" s="18"/>
      <c r="G74" s="9"/>
      <c r="H74" s="2"/>
      <c r="I74" s="3"/>
      <c r="J74" s="3"/>
      <c r="K74" s="5"/>
      <c r="L74" s="8"/>
      <c r="N74" s="1"/>
      <c r="O74" s="1"/>
      <c r="P74" s="1"/>
      <c r="Q74" s="1"/>
      <c r="S74" s="6">
        <v>99.78</v>
      </c>
      <c r="T74" s="6">
        <v>99.78</v>
      </c>
      <c r="U74" s="6">
        <v>100</v>
      </c>
      <c r="V74" s="6">
        <v>100</v>
      </c>
      <c r="W74" s="6">
        <v>99.44</v>
      </c>
      <c r="X74" s="6">
        <v>100</v>
      </c>
      <c r="Y74" s="6">
        <v>100</v>
      </c>
      <c r="Z74" s="6">
        <v>100</v>
      </c>
      <c r="AA74" s="6">
        <v>100</v>
      </c>
      <c r="AB74" s="6">
        <v>100</v>
      </c>
      <c r="AC74" s="6">
        <v>100</v>
      </c>
      <c r="AD74" s="6">
        <v>100</v>
      </c>
      <c r="AE74" s="6">
        <v>100</v>
      </c>
      <c r="AF74" s="6">
        <v>100</v>
      </c>
      <c r="AG74" s="6">
        <v>100</v>
      </c>
      <c r="AH74" s="6">
        <v>100</v>
      </c>
    </row>
    <row r="75" spans="1:34">
      <c r="A75" s="2"/>
      <c r="B75" s="2"/>
      <c r="D75" s="2"/>
      <c r="E75" s="18"/>
      <c r="F75" s="18"/>
      <c r="G75" s="9"/>
      <c r="H75" s="2"/>
      <c r="I75" s="3"/>
      <c r="J75" s="3"/>
      <c r="K75" s="5"/>
      <c r="L75" s="8"/>
      <c r="N75" s="1"/>
      <c r="O75" s="1"/>
      <c r="P75" s="1"/>
      <c r="Q75" s="1"/>
      <c r="S75" s="6">
        <v>0</v>
      </c>
      <c r="T75" s="6">
        <v>0</v>
      </c>
      <c r="U75" s="6">
        <v>4.4400000000000004</v>
      </c>
      <c r="V75" s="6">
        <v>0</v>
      </c>
      <c r="W75" s="6">
        <v>4.4400000000000004</v>
      </c>
      <c r="X75" s="6">
        <v>14.33</v>
      </c>
      <c r="Y75" s="6">
        <v>47.67</v>
      </c>
      <c r="Z75" s="6">
        <v>46.33</v>
      </c>
      <c r="AA75" s="6">
        <v>14.44</v>
      </c>
      <c r="AB75" s="6">
        <v>6.78</v>
      </c>
      <c r="AC75" s="6">
        <v>0</v>
      </c>
      <c r="AD75" s="6">
        <v>0</v>
      </c>
      <c r="AE75" s="6">
        <v>0</v>
      </c>
      <c r="AF75" s="6">
        <v>0</v>
      </c>
      <c r="AG75" s="6">
        <v>0</v>
      </c>
      <c r="AH75" s="6">
        <v>0</v>
      </c>
    </row>
    <row r="76" spans="1:34">
      <c r="A76" s="2"/>
      <c r="B76" s="2"/>
      <c r="D76" s="2"/>
      <c r="E76" s="18"/>
      <c r="F76" s="18"/>
      <c r="G76" s="9"/>
      <c r="H76" s="2"/>
      <c r="I76" s="3"/>
      <c r="J76" s="3"/>
      <c r="K76" s="5"/>
      <c r="L76" s="8"/>
      <c r="N76" s="1"/>
      <c r="O76" s="1"/>
      <c r="P76" s="1"/>
      <c r="Q76" s="1"/>
      <c r="S76" s="6">
        <v>0</v>
      </c>
      <c r="T76" s="6">
        <v>0</v>
      </c>
      <c r="U76" s="6">
        <v>0</v>
      </c>
      <c r="V76" s="6">
        <v>0</v>
      </c>
      <c r="W76" s="6">
        <v>5.44</v>
      </c>
      <c r="X76" s="6">
        <v>0</v>
      </c>
      <c r="Y76" s="6">
        <v>6.22</v>
      </c>
      <c r="Z76" s="6">
        <v>0</v>
      </c>
      <c r="AA76" s="6">
        <v>0</v>
      </c>
      <c r="AB76" s="6">
        <v>0</v>
      </c>
      <c r="AC76" s="6">
        <v>0</v>
      </c>
      <c r="AD76" s="6">
        <v>0</v>
      </c>
      <c r="AE76" s="6">
        <v>0</v>
      </c>
      <c r="AF76" s="6">
        <v>3.33</v>
      </c>
      <c r="AG76" s="6">
        <v>7</v>
      </c>
      <c r="AH76" s="6">
        <v>0</v>
      </c>
    </row>
    <row r="77" spans="1:34">
      <c r="A77" s="2"/>
      <c r="B77" s="2"/>
      <c r="D77" s="2"/>
      <c r="E77" s="18"/>
      <c r="F77" s="18"/>
      <c r="G77" s="9"/>
      <c r="H77" s="2"/>
      <c r="I77" s="3"/>
      <c r="J77" s="3"/>
      <c r="K77" s="5"/>
      <c r="L77" s="8"/>
      <c r="N77" s="1"/>
      <c r="O77" s="1"/>
      <c r="P77" s="1"/>
      <c r="Q77" s="1"/>
      <c r="S77" s="6">
        <v>27.56</v>
      </c>
      <c r="T77" s="6">
        <v>27.56</v>
      </c>
      <c r="U77" s="6">
        <v>50.22</v>
      </c>
      <c r="V77" s="6">
        <v>40</v>
      </c>
      <c r="W77" s="6">
        <v>46.33</v>
      </c>
      <c r="X77" s="6">
        <v>3.44</v>
      </c>
      <c r="Y77" s="6">
        <v>0</v>
      </c>
      <c r="Z77" s="6">
        <v>9.56</v>
      </c>
      <c r="AA77" s="6">
        <v>0</v>
      </c>
      <c r="AB77" s="6">
        <v>0</v>
      </c>
      <c r="AC77" s="6">
        <v>0</v>
      </c>
      <c r="AD77" s="6">
        <v>4</v>
      </c>
      <c r="AE77" s="6">
        <v>0</v>
      </c>
      <c r="AF77" s="6">
        <v>0</v>
      </c>
      <c r="AG77" s="6">
        <v>0</v>
      </c>
      <c r="AH77" s="6">
        <v>0</v>
      </c>
    </row>
    <row r="78" spans="1:34">
      <c r="A78" s="2"/>
      <c r="B78" s="2"/>
      <c r="D78" s="2"/>
      <c r="E78" s="18"/>
      <c r="F78" s="18"/>
      <c r="G78" s="9"/>
      <c r="H78" s="2"/>
      <c r="I78" s="3"/>
      <c r="J78" s="3"/>
      <c r="K78" s="5"/>
      <c r="L78" s="8"/>
      <c r="N78" s="1"/>
      <c r="O78" s="1"/>
      <c r="P78" s="1"/>
      <c r="Q78" s="1"/>
      <c r="S78" s="6">
        <v>88</v>
      </c>
      <c r="T78" s="6">
        <v>88</v>
      </c>
      <c r="U78" s="6">
        <v>99</v>
      </c>
      <c r="V78" s="6">
        <v>32.33</v>
      </c>
      <c r="W78" s="6">
        <v>12.89</v>
      </c>
      <c r="X78" s="6">
        <v>13.56</v>
      </c>
      <c r="Y78" s="6">
        <v>0</v>
      </c>
      <c r="Z78" s="6">
        <v>0</v>
      </c>
      <c r="AA78" s="6">
        <v>7.67</v>
      </c>
      <c r="AB78" s="6">
        <v>0</v>
      </c>
      <c r="AC78" s="6">
        <v>0</v>
      </c>
      <c r="AD78" s="6">
        <v>0</v>
      </c>
      <c r="AE78" s="6">
        <v>0</v>
      </c>
      <c r="AF78" s="6">
        <v>0</v>
      </c>
      <c r="AG78" s="6">
        <v>0</v>
      </c>
      <c r="AH78" s="6">
        <v>0</v>
      </c>
    </row>
    <row r="79" spans="1:34">
      <c r="A79" s="2"/>
      <c r="B79" s="2"/>
      <c r="D79" s="2"/>
      <c r="E79" s="18"/>
      <c r="F79" s="18"/>
      <c r="G79" s="9"/>
      <c r="H79" s="2"/>
      <c r="I79" s="3"/>
      <c r="J79" s="3"/>
      <c r="K79" s="5"/>
      <c r="L79" s="8"/>
      <c r="N79" s="1"/>
      <c r="O79" s="1"/>
      <c r="P79" s="1"/>
      <c r="Q79" s="1"/>
      <c r="S79" s="6">
        <v>10.33</v>
      </c>
      <c r="T79" s="6">
        <v>10.33</v>
      </c>
      <c r="U79" s="6">
        <v>28.67</v>
      </c>
      <c r="V79" s="6">
        <v>46.56</v>
      </c>
      <c r="W79" s="6">
        <v>29.67</v>
      </c>
      <c r="X79" s="6">
        <v>0</v>
      </c>
      <c r="Y79" s="6">
        <v>0</v>
      </c>
      <c r="Z79" s="6">
        <v>0</v>
      </c>
      <c r="AA79" s="6">
        <v>0</v>
      </c>
      <c r="AB79" s="6">
        <v>17.89</v>
      </c>
      <c r="AC79" s="6">
        <v>7.56</v>
      </c>
      <c r="AD79" s="6">
        <v>0</v>
      </c>
      <c r="AE79" s="6">
        <v>3.78</v>
      </c>
      <c r="AF79" s="6">
        <v>0</v>
      </c>
      <c r="AG79" s="6">
        <v>0</v>
      </c>
      <c r="AH79" s="6">
        <v>0</v>
      </c>
    </row>
    <row r="80" spans="1:34" ht="15">
      <c r="A80" s="2"/>
      <c r="B80" s="2"/>
      <c r="D80" s="2"/>
      <c r="E80" s="18"/>
      <c r="F80" s="18"/>
      <c r="G80" s="9"/>
      <c r="H80" s="2"/>
      <c r="I80" s="3"/>
      <c r="J80" s="3"/>
      <c r="K80" s="22"/>
      <c r="L80" s="8"/>
      <c r="N80" s="1"/>
      <c r="O80" s="1"/>
      <c r="P80" s="1"/>
      <c r="Q80" s="1"/>
      <c r="S80" s="6">
        <v>59</v>
      </c>
      <c r="T80" s="6">
        <v>59</v>
      </c>
      <c r="U80" s="6">
        <v>88.56</v>
      </c>
      <c r="V80" s="6">
        <v>4.33</v>
      </c>
      <c r="W80" s="6">
        <v>41.56</v>
      </c>
      <c r="X80" s="6">
        <v>99.89</v>
      </c>
      <c r="Y80" s="6">
        <v>100</v>
      </c>
      <c r="Z80" s="6">
        <v>100</v>
      </c>
      <c r="AA80" s="6">
        <v>90.67</v>
      </c>
      <c r="AB80" s="6">
        <v>4.67</v>
      </c>
      <c r="AC80" s="6">
        <v>53.33</v>
      </c>
      <c r="AD80" s="6">
        <v>0</v>
      </c>
      <c r="AE80" s="6">
        <v>53.56</v>
      </c>
      <c r="AF80" s="6">
        <v>3.89</v>
      </c>
      <c r="AG80" s="6">
        <v>0</v>
      </c>
      <c r="AH80" s="6">
        <v>18.22</v>
      </c>
    </row>
    <row r="81" spans="1:34" ht="15">
      <c r="A81" s="2"/>
      <c r="B81" s="2"/>
      <c r="D81" s="2"/>
      <c r="E81" s="18"/>
      <c r="F81" s="18"/>
      <c r="G81" s="9"/>
      <c r="H81" s="2"/>
      <c r="I81" s="3"/>
      <c r="J81" s="3"/>
      <c r="K81" s="22"/>
      <c r="L81" s="8"/>
      <c r="N81" s="1"/>
      <c r="O81" s="1"/>
      <c r="P81" s="1"/>
      <c r="Q81" s="1"/>
      <c r="S81" s="6">
        <v>85.11</v>
      </c>
      <c r="T81" s="6">
        <v>85.11</v>
      </c>
      <c r="U81" s="6">
        <v>47.67</v>
      </c>
      <c r="V81" s="6">
        <v>57.89</v>
      </c>
      <c r="W81" s="6">
        <v>56.56</v>
      </c>
      <c r="X81" s="6">
        <v>93.22</v>
      </c>
      <c r="Y81" s="6">
        <v>72.89</v>
      </c>
      <c r="Z81" s="6">
        <v>73.56</v>
      </c>
      <c r="AA81" s="6">
        <v>49.22</v>
      </c>
      <c r="AB81" s="6">
        <v>24.67</v>
      </c>
      <c r="AC81" s="6">
        <v>64.56</v>
      </c>
      <c r="AD81" s="6">
        <v>11.56</v>
      </c>
      <c r="AE81" s="6">
        <v>36.44</v>
      </c>
      <c r="AF81" s="6">
        <v>57.11</v>
      </c>
      <c r="AG81" s="6">
        <v>23.78</v>
      </c>
      <c r="AH81" s="6">
        <v>51.56</v>
      </c>
    </row>
    <row r="82" spans="1:34" ht="15">
      <c r="A82" s="2"/>
      <c r="B82" s="2"/>
      <c r="D82" s="2"/>
      <c r="E82" s="18"/>
      <c r="F82" s="18"/>
      <c r="G82" s="9"/>
      <c r="H82" s="2"/>
      <c r="I82" s="3"/>
      <c r="J82" s="3"/>
      <c r="K82" s="22"/>
      <c r="L82" s="8"/>
      <c r="N82" s="1"/>
      <c r="O82" s="1"/>
      <c r="P82" s="1"/>
      <c r="Q82" s="1"/>
      <c r="S82" s="6">
        <v>0</v>
      </c>
      <c r="T82" s="6">
        <v>0</v>
      </c>
      <c r="U82" s="6">
        <v>0</v>
      </c>
      <c r="V82" s="6">
        <v>0</v>
      </c>
      <c r="W82" s="6">
        <v>0</v>
      </c>
      <c r="X82" s="6">
        <v>0</v>
      </c>
      <c r="Y82" s="6">
        <v>0</v>
      </c>
      <c r="Z82" s="6">
        <v>0</v>
      </c>
      <c r="AA82" s="6">
        <v>0</v>
      </c>
      <c r="AB82" s="6">
        <v>0</v>
      </c>
      <c r="AC82" s="6">
        <v>0</v>
      </c>
      <c r="AD82" s="6">
        <v>15.44</v>
      </c>
      <c r="AE82" s="6">
        <v>0</v>
      </c>
      <c r="AF82" s="6">
        <v>0</v>
      </c>
      <c r="AG82" s="6">
        <v>0</v>
      </c>
      <c r="AH82" s="6">
        <v>5.44</v>
      </c>
    </row>
    <row r="83" spans="1:34" ht="15">
      <c r="A83" s="2"/>
      <c r="B83" s="2"/>
      <c r="D83" s="2"/>
      <c r="E83" s="18"/>
      <c r="F83" s="18"/>
      <c r="G83" s="9"/>
      <c r="H83" s="2"/>
      <c r="I83" s="3"/>
      <c r="J83" s="3"/>
      <c r="K83" s="22"/>
      <c r="L83" s="8"/>
      <c r="N83" s="1"/>
      <c r="O83" s="1"/>
      <c r="P83" s="1"/>
      <c r="Q83" s="1"/>
      <c r="S83" s="6">
        <v>0</v>
      </c>
      <c r="T83" s="6">
        <v>0</v>
      </c>
      <c r="U83" s="6">
        <v>16.11</v>
      </c>
      <c r="V83" s="6">
        <v>7.44</v>
      </c>
      <c r="W83" s="6">
        <v>23.67</v>
      </c>
      <c r="X83" s="6">
        <v>0</v>
      </c>
      <c r="Y83" s="6">
        <v>6.11</v>
      </c>
      <c r="Z83" s="6">
        <v>3.89</v>
      </c>
      <c r="AA83" s="6">
        <v>0</v>
      </c>
      <c r="AB83" s="6">
        <v>0</v>
      </c>
      <c r="AC83" s="6">
        <v>0</v>
      </c>
      <c r="AD83" s="6">
        <v>9.2200000000000006</v>
      </c>
      <c r="AE83" s="6">
        <v>0</v>
      </c>
      <c r="AF83" s="6">
        <v>0</v>
      </c>
      <c r="AG83" s="6">
        <v>0</v>
      </c>
      <c r="AH83" s="6">
        <v>0</v>
      </c>
    </row>
    <row r="84" spans="1:34" ht="15">
      <c r="A84" s="2"/>
      <c r="B84" s="2"/>
      <c r="D84" s="2"/>
      <c r="E84" s="18"/>
      <c r="F84" s="18"/>
      <c r="G84" s="9"/>
      <c r="H84" s="2"/>
      <c r="I84" s="3"/>
      <c r="J84" s="3"/>
      <c r="K84" s="22"/>
      <c r="L84" s="8"/>
      <c r="N84" s="1"/>
      <c r="O84" s="1"/>
      <c r="P84" s="1"/>
      <c r="Q84" s="1"/>
      <c r="S84" s="6">
        <v>0</v>
      </c>
      <c r="T84" s="6">
        <v>0</v>
      </c>
      <c r="U84" s="6">
        <v>6.22</v>
      </c>
      <c r="V84" s="6">
        <v>61.56</v>
      </c>
      <c r="W84" s="6">
        <v>53.78</v>
      </c>
      <c r="X84" s="6">
        <v>30.22</v>
      </c>
      <c r="Y84" s="6">
        <v>60.44</v>
      </c>
      <c r="Z84" s="6">
        <v>13.33</v>
      </c>
      <c r="AA84" s="6">
        <v>60.33</v>
      </c>
      <c r="AB84" s="6">
        <v>29.56</v>
      </c>
      <c r="AC84" s="6">
        <v>55.67</v>
      </c>
      <c r="AD84" s="6">
        <v>38.78</v>
      </c>
      <c r="AE84" s="6">
        <v>29.67</v>
      </c>
      <c r="AF84" s="6">
        <v>0</v>
      </c>
      <c r="AG84" s="6">
        <v>27.67</v>
      </c>
      <c r="AH84" s="6">
        <v>16.11</v>
      </c>
    </row>
    <row r="85" spans="1:34" ht="15">
      <c r="A85" s="2"/>
      <c r="B85" s="2"/>
      <c r="D85" s="2"/>
      <c r="E85" s="18"/>
      <c r="F85" s="18"/>
      <c r="G85" s="9"/>
      <c r="H85" s="2"/>
      <c r="I85" s="3"/>
      <c r="J85" s="3"/>
      <c r="K85" s="22"/>
      <c r="L85" s="8"/>
      <c r="N85" s="1"/>
      <c r="O85" s="1"/>
      <c r="P85" s="1"/>
      <c r="Q85" s="1"/>
      <c r="S85" s="6">
        <v>4.67</v>
      </c>
      <c r="T85" s="6">
        <v>4.67</v>
      </c>
      <c r="U85" s="6">
        <v>4.1100000000000003</v>
      </c>
      <c r="V85" s="6">
        <v>0</v>
      </c>
      <c r="W85" s="6">
        <v>0</v>
      </c>
      <c r="X85" s="6">
        <v>8.44</v>
      </c>
      <c r="Y85" s="6">
        <v>0</v>
      </c>
      <c r="Z85" s="6">
        <v>3.33</v>
      </c>
      <c r="AA85" s="6">
        <v>0</v>
      </c>
      <c r="AB85" s="6">
        <v>0</v>
      </c>
      <c r="AC85" s="6">
        <v>0</v>
      </c>
      <c r="AD85" s="6">
        <v>0</v>
      </c>
      <c r="AE85" s="6">
        <v>0</v>
      </c>
      <c r="AF85" s="6">
        <v>0</v>
      </c>
      <c r="AG85" s="6">
        <v>0</v>
      </c>
      <c r="AH85" s="6">
        <v>0</v>
      </c>
    </row>
    <row r="86" spans="1:34" ht="15">
      <c r="A86" s="2"/>
      <c r="B86" s="2"/>
      <c r="D86" s="2"/>
      <c r="E86" s="18"/>
      <c r="F86" s="18"/>
      <c r="G86" s="9"/>
      <c r="H86" s="2"/>
      <c r="I86" s="3"/>
      <c r="J86" s="3"/>
      <c r="K86" s="22"/>
      <c r="L86" s="8"/>
      <c r="N86" s="1"/>
      <c r="O86" s="1"/>
      <c r="P86" s="1"/>
      <c r="Q86" s="1"/>
      <c r="S86" s="6">
        <v>0</v>
      </c>
      <c r="T86" s="6">
        <v>0</v>
      </c>
      <c r="U86" s="6">
        <v>0</v>
      </c>
      <c r="V86" s="6">
        <v>0</v>
      </c>
      <c r="W86" s="6">
        <v>0</v>
      </c>
      <c r="X86" s="6">
        <v>0</v>
      </c>
      <c r="Y86" s="6">
        <v>0</v>
      </c>
      <c r="Z86" s="6">
        <v>0</v>
      </c>
      <c r="AA86" s="6">
        <v>0</v>
      </c>
      <c r="AB86" s="6">
        <v>0</v>
      </c>
      <c r="AC86" s="6">
        <v>3.44</v>
      </c>
      <c r="AD86" s="6">
        <v>5.1100000000000003</v>
      </c>
      <c r="AE86" s="6">
        <v>0</v>
      </c>
      <c r="AF86" s="6">
        <v>0</v>
      </c>
      <c r="AG86" s="6">
        <v>0</v>
      </c>
      <c r="AH86" s="6">
        <v>0</v>
      </c>
    </row>
    <row r="87" spans="1:34" ht="15">
      <c r="A87" s="2"/>
      <c r="B87" s="2"/>
      <c r="D87" s="2"/>
      <c r="E87" s="18"/>
      <c r="F87" s="18"/>
      <c r="G87" s="9"/>
      <c r="H87" s="2"/>
      <c r="I87" s="3"/>
      <c r="J87" s="3"/>
      <c r="K87" s="22"/>
      <c r="L87" s="8"/>
      <c r="N87" s="1"/>
      <c r="O87" s="1"/>
      <c r="P87" s="1"/>
      <c r="Q87" s="1"/>
      <c r="S87" s="6">
        <v>34.67</v>
      </c>
      <c r="T87" s="6">
        <v>34.67</v>
      </c>
      <c r="U87" s="6">
        <v>82.11</v>
      </c>
      <c r="V87" s="6">
        <v>67.67</v>
      </c>
      <c r="W87" s="6">
        <v>46.44</v>
      </c>
      <c r="X87" s="6">
        <v>85.22</v>
      </c>
      <c r="Y87" s="6">
        <v>64.33</v>
      </c>
      <c r="Z87" s="6">
        <v>99.78</v>
      </c>
      <c r="AA87" s="6">
        <v>100</v>
      </c>
      <c r="AB87" s="6">
        <v>92.67</v>
      </c>
      <c r="AC87" s="6">
        <v>78.44</v>
      </c>
      <c r="AD87" s="6">
        <v>66.56</v>
      </c>
      <c r="AE87" s="6">
        <v>39.56</v>
      </c>
      <c r="AF87" s="6">
        <v>4.22</v>
      </c>
      <c r="AG87" s="6">
        <v>0</v>
      </c>
      <c r="AH87" s="6">
        <v>0</v>
      </c>
    </row>
    <row r="88" spans="1:34">
      <c r="H88" s="2"/>
      <c r="P88" s="1"/>
      <c r="Q88" s="1"/>
      <c r="S88" s="6">
        <v>0</v>
      </c>
      <c r="T88" s="6">
        <v>0</v>
      </c>
      <c r="U88" s="6">
        <v>34</v>
      </c>
      <c r="V88" s="6">
        <v>0</v>
      </c>
      <c r="W88" s="6">
        <v>0</v>
      </c>
      <c r="X88" s="6">
        <v>0</v>
      </c>
      <c r="Y88" s="6">
        <v>0</v>
      </c>
      <c r="Z88" s="6">
        <v>0</v>
      </c>
      <c r="AA88" s="6">
        <v>6.44</v>
      </c>
      <c r="AB88" s="6">
        <v>0</v>
      </c>
      <c r="AC88" s="6">
        <v>0</v>
      </c>
      <c r="AD88" s="6">
        <v>0</v>
      </c>
      <c r="AE88" s="6">
        <v>0</v>
      </c>
      <c r="AF88" s="6">
        <v>0</v>
      </c>
      <c r="AG88" s="6">
        <v>0</v>
      </c>
      <c r="AH88" s="6">
        <v>0</v>
      </c>
    </row>
    <row r="89" spans="1:34">
      <c r="H89" s="7"/>
      <c r="P89" s="1"/>
      <c r="Q89" s="1"/>
      <c r="R89" s="12"/>
      <c r="S89" s="6">
        <v>0</v>
      </c>
      <c r="T89" s="6">
        <v>0</v>
      </c>
      <c r="U89" s="6">
        <v>0</v>
      </c>
      <c r="V89" s="6">
        <v>0</v>
      </c>
      <c r="W89" s="6">
        <v>20.11</v>
      </c>
      <c r="X89" s="6">
        <v>15.89</v>
      </c>
      <c r="Y89" s="6">
        <v>4.33</v>
      </c>
      <c r="Z89" s="6">
        <v>0</v>
      </c>
      <c r="AA89" s="6">
        <v>0</v>
      </c>
      <c r="AB89" s="6">
        <v>0</v>
      </c>
      <c r="AC89" s="6">
        <v>0</v>
      </c>
      <c r="AD89" s="6">
        <v>0</v>
      </c>
      <c r="AE89" s="6">
        <v>0</v>
      </c>
      <c r="AF89" s="6">
        <v>0</v>
      </c>
      <c r="AG89" s="6">
        <v>0</v>
      </c>
      <c r="AH89" s="6">
        <v>0</v>
      </c>
    </row>
    <row r="90" spans="1:34">
      <c r="H90" s="2"/>
      <c r="P90" s="1"/>
      <c r="Q90" s="1"/>
      <c r="R90" s="12"/>
      <c r="S90" s="6">
        <v>0</v>
      </c>
      <c r="T90" s="6">
        <v>0</v>
      </c>
      <c r="U90" s="6">
        <v>0</v>
      </c>
      <c r="V90" s="6">
        <v>13.56</v>
      </c>
      <c r="W90" s="6">
        <v>5.67</v>
      </c>
      <c r="X90" s="6">
        <v>8.44</v>
      </c>
      <c r="Y90" s="6">
        <v>0</v>
      </c>
      <c r="Z90" s="6">
        <v>0</v>
      </c>
      <c r="AA90" s="6">
        <v>3.78</v>
      </c>
      <c r="AB90" s="6">
        <v>27.33</v>
      </c>
      <c r="AC90" s="6">
        <v>0</v>
      </c>
      <c r="AD90" s="6">
        <v>0</v>
      </c>
      <c r="AE90" s="6">
        <v>8.67</v>
      </c>
      <c r="AF90" s="6">
        <v>0</v>
      </c>
      <c r="AG90" s="6">
        <v>0</v>
      </c>
      <c r="AH90" s="6">
        <v>0</v>
      </c>
    </row>
    <row r="91" spans="1:34">
      <c r="H91" s="2"/>
      <c r="P91" s="1"/>
      <c r="Q91" s="1"/>
      <c r="R91" s="12"/>
      <c r="S91" s="6">
        <v>0</v>
      </c>
      <c r="T91" s="6">
        <v>0</v>
      </c>
      <c r="U91" s="6">
        <v>0</v>
      </c>
      <c r="V91" s="6">
        <v>0</v>
      </c>
      <c r="W91" s="6">
        <v>0</v>
      </c>
      <c r="X91" s="6">
        <v>16.559999999999999</v>
      </c>
      <c r="Y91" s="6">
        <v>0</v>
      </c>
      <c r="Z91" s="6">
        <v>4.1100000000000003</v>
      </c>
      <c r="AA91" s="6">
        <v>0</v>
      </c>
      <c r="AB91" s="6">
        <v>0</v>
      </c>
      <c r="AC91" s="6">
        <v>0</v>
      </c>
      <c r="AD91" s="6">
        <v>3.44</v>
      </c>
      <c r="AE91" s="6">
        <v>0</v>
      </c>
      <c r="AF91" s="6">
        <v>0</v>
      </c>
      <c r="AG91" s="6">
        <v>0</v>
      </c>
      <c r="AH91" s="6">
        <v>0</v>
      </c>
    </row>
    <row r="92" spans="1:34">
      <c r="H92" s="2"/>
      <c r="P92" s="1"/>
      <c r="Q92" s="1"/>
      <c r="R92" s="12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</row>
    <row r="93" spans="1:34">
      <c r="H93" s="2"/>
      <c r="P93" s="1"/>
      <c r="Q93" s="1"/>
      <c r="R93" s="12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</row>
    <row r="94" spans="1:34">
      <c r="J94" s="2"/>
      <c r="R94" s="12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</row>
    <row r="95" spans="1:34">
      <c r="J95" s="2"/>
      <c r="R95" s="12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</row>
    <row r="96" spans="1:34">
      <c r="J96" s="3"/>
      <c r="R96" s="12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</row>
    <row r="97" spans="10:34">
      <c r="J97" s="2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</row>
    <row r="98" spans="10:34">
      <c r="J98" s="2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</row>
    <row r="99" spans="10:34">
      <c r="J99" s="2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</row>
    <row r="100" spans="10:34">
      <c r="J100" s="2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</row>
    <row r="101" spans="10:34">
      <c r="J101" s="2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</row>
    <row r="102" spans="10:34">
      <c r="J102" s="3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</row>
    <row r="103" spans="10:34">
      <c r="J103" s="3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</row>
    <row r="104" spans="10:34">
      <c r="J104" s="3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</row>
    <row r="105" spans="10:34">
      <c r="J105" s="3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</row>
    <row r="106" spans="10:34">
      <c r="J106" s="2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</row>
    <row r="107" spans="10:34">
      <c r="J107" s="2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</row>
    <row r="108" spans="10:34">
      <c r="J108" s="3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</row>
    <row r="109" spans="10:34">
      <c r="J109" s="3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</row>
    <row r="110" spans="10:34">
      <c r="J110" s="9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</row>
    <row r="111" spans="10:34">
      <c r="J111" s="9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</row>
    <row r="112" spans="10:34">
      <c r="J112" s="9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</row>
    <row r="113" spans="10:34">
      <c r="J113" s="9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</row>
    <row r="114" spans="10:34">
      <c r="J114" s="9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</row>
    <row r="115" spans="10:34">
      <c r="J115" s="9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</row>
    <row r="116" spans="10:34">
      <c r="J116" s="9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</row>
    <row r="117" spans="10:34">
      <c r="J117" s="9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</row>
    <row r="118" spans="10:34">
      <c r="J118" s="9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</row>
    <row r="119" spans="10:34">
      <c r="J119" s="9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</row>
    <row r="120" spans="10:34">
      <c r="J120" s="9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</row>
    <row r="121" spans="10:34">
      <c r="J121" s="9"/>
      <c r="R121" s="12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</row>
    <row r="122" spans="10:34">
      <c r="J122" s="9"/>
      <c r="R122" s="12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</row>
    <row r="123" spans="10:34">
      <c r="J123" s="9"/>
      <c r="R123" s="12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</row>
    <row r="124" spans="10:34">
      <c r="J124" s="9"/>
      <c r="R124" s="12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</row>
    <row r="125" spans="10:34">
      <c r="J125" s="9"/>
      <c r="R125" s="12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</row>
    <row r="126" spans="10:34">
      <c r="J126" s="9"/>
      <c r="R126" s="12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</row>
    <row r="127" spans="10:34">
      <c r="R127" s="12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</row>
    <row r="128" spans="10:34">
      <c r="R128" s="12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</row>
    <row r="129" spans="19:34"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</row>
    <row r="130" spans="19:34"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</row>
    <row r="131" spans="19:34"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</row>
    <row r="132" spans="19:34"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</row>
    <row r="133" spans="19:34"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</row>
    <row r="134" spans="19:34"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</row>
    <row r="135" spans="19:34"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</row>
    <row r="136" spans="19:34"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</row>
    <row r="137" spans="19:34"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</row>
    <row r="138" spans="19:34"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</row>
    <row r="139" spans="19:34"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</row>
    <row r="140" spans="19:34"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</row>
    <row r="141" spans="19:34"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</row>
    <row r="142" spans="19:34"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</row>
    <row r="143" spans="19:34"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</row>
    <row r="144" spans="19:34"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</row>
    <row r="145" spans="19:34"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</row>
    <row r="146" spans="19:34"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</row>
    <row r="147" spans="19:34"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</row>
    <row r="148" spans="19:34"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</row>
    <row r="149" spans="19:34"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</row>
    <row r="150" spans="19:34"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</row>
    <row r="151" spans="19:34"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</row>
    <row r="152" spans="19:34"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</row>
    <row r="153" spans="19:34">
      <c r="S153"/>
      <c r="T153"/>
    </row>
    <row r="154" spans="19:34">
      <c r="S154"/>
      <c r="T154"/>
    </row>
    <row r="155" spans="19:34">
      <c r="S155"/>
      <c r="T155"/>
    </row>
    <row r="156" spans="19:34">
      <c r="S156"/>
      <c r="T156"/>
    </row>
    <row r="157" spans="19:34">
      <c r="S157"/>
      <c r="T157"/>
    </row>
    <row r="158" spans="19:34">
      <c r="S158"/>
      <c r="T158"/>
    </row>
  </sheetData>
  <sortState ref="A2:AE161">
    <sortCondition ref="G2:G161"/>
  </sortState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72"/>
  <sheetViews>
    <sheetView workbookViewId="0">
      <selection activeCell="D4" sqref="D4"/>
    </sheetView>
  </sheetViews>
  <sheetFormatPr baseColWidth="10" defaultColWidth="8.83203125" defaultRowHeight="14" x14ac:dyDescent="0"/>
  <cols>
    <col min="1" max="1" width="20.1640625" bestFit="1" customWidth="1"/>
    <col min="2" max="2" width="21.83203125" bestFit="1" customWidth="1"/>
    <col min="3" max="3" width="5" bestFit="1" customWidth="1"/>
    <col min="4" max="4" width="21.1640625" bestFit="1" customWidth="1"/>
    <col min="5" max="5" width="12.5" bestFit="1" customWidth="1"/>
    <col min="6" max="6" width="11.1640625" bestFit="1" customWidth="1"/>
    <col min="7" max="7" width="9.1640625" bestFit="1" customWidth="1"/>
    <col min="8" max="8" width="8.5" bestFit="1" customWidth="1"/>
    <col min="9" max="11" width="7.33203125" bestFit="1" customWidth="1"/>
    <col min="12" max="12" width="11" bestFit="1" customWidth="1"/>
    <col min="13" max="13" width="9.1640625" bestFit="1" customWidth="1"/>
    <col min="14" max="14" width="15.5" bestFit="1" customWidth="1"/>
    <col min="15" max="15" width="11.33203125" bestFit="1" customWidth="1"/>
    <col min="16" max="16" width="15.5" bestFit="1" customWidth="1"/>
    <col min="17" max="17" width="17.6640625" bestFit="1" customWidth="1"/>
    <col min="18" max="18" width="17" bestFit="1" customWidth="1"/>
    <col min="19" max="19" width="13.5" bestFit="1" customWidth="1"/>
    <col min="20" max="20" width="15.6640625" bestFit="1" customWidth="1"/>
    <col min="21" max="21" width="19" bestFit="1" customWidth="1"/>
    <col min="22" max="22" width="16.33203125" bestFit="1" customWidth="1"/>
    <col min="23" max="23" width="18" bestFit="1" customWidth="1"/>
    <col min="24" max="24" width="12.6640625" bestFit="1" customWidth="1"/>
    <col min="25" max="25" width="11.6640625" bestFit="1" customWidth="1"/>
    <col min="26" max="26" width="19.83203125" bestFit="1" customWidth="1"/>
    <col min="27" max="27" width="12.83203125" bestFit="1" customWidth="1"/>
    <col min="28" max="28" width="7" bestFit="1" customWidth="1"/>
    <col min="29" max="29" width="13.6640625" bestFit="1" customWidth="1"/>
  </cols>
  <sheetData>
    <row r="1" spans="1:30" ht="15">
      <c r="A1" s="21" t="s">
        <v>43</v>
      </c>
      <c r="B1" s="22"/>
      <c r="C1" s="22"/>
    </row>
    <row r="2" spans="1:30" ht="15">
      <c r="A2" s="23" t="s">
        <v>44</v>
      </c>
      <c r="B2" s="22" t="s">
        <v>80</v>
      </c>
      <c r="C2" s="22"/>
    </row>
    <row r="3" spans="1:30" ht="15">
      <c r="A3" s="23" t="s">
        <v>45</v>
      </c>
      <c r="B3" s="22" t="s">
        <v>53</v>
      </c>
      <c r="C3" s="22"/>
    </row>
    <row r="4" spans="1:30" ht="15">
      <c r="A4" s="23" t="s">
        <v>46</v>
      </c>
      <c r="B4" s="1" t="s">
        <v>29</v>
      </c>
      <c r="C4" s="22"/>
    </row>
    <row r="5" spans="1:30" ht="15">
      <c r="A5" s="23" t="s">
        <v>47</v>
      </c>
      <c r="B5" s="22" t="s">
        <v>55</v>
      </c>
      <c r="C5" s="22"/>
    </row>
    <row r="6" spans="1:30" ht="15">
      <c r="A6" s="23" t="s">
        <v>48</v>
      </c>
      <c r="B6" s="22" t="s">
        <v>78</v>
      </c>
      <c r="C6" s="22"/>
    </row>
    <row r="7" spans="1:30" ht="15">
      <c r="A7" s="23" t="s">
        <v>79</v>
      </c>
      <c r="B7" s="24" t="s">
        <v>57</v>
      </c>
      <c r="C7" s="22"/>
    </row>
    <row r="8" spans="1:30" ht="15">
      <c r="A8" s="23" t="s">
        <v>33</v>
      </c>
      <c r="B8" s="27" t="s">
        <v>38</v>
      </c>
      <c r="C8" s="22"/>
    </row>
    <row r="9" spans="1:30" ht="15">
      <c r="A9" s="22"/>
      <c r="B9" s="22"/>
      <c r="C9" s="22"/>
    </row>
    <row r="10" spans="1:30" ht="15">
      <c r="A10" s="10" t="s">
        <v>81</v>
      </c>
      <c r="B10" s="22"/>
      <c r="C10" s="22"/>
    </row>
    <row r="11" spans="1:30">
      <c r="A11" t="s">
        <v>41</v>
      </c>
      <c r="B11" t="s">
        <v>41</v>
      </c>
      <c r="C11" t="s">
        <v>41</v>
      </c>
      <c r="D11" t="s">
        <v>41</v>
      </c>
      <c r="E11" t="s">
        <v>59</v>
      </c>
      <c r="F11" t="s">
        <v>59</v>
      </c>
      <c r="G11" t="s">
        <v>58</v>
      </c>
      <c r="H11" t="s">
        <v>58</v>
      </c>
      <c r="I11" t="s">
        <v>58</v>
      </c>
      <c r="J11" t="s">
        <v>58</v>
      </c>
      <c r="K11" t="s">
        <v>58</v>
      </c>
      <c r="L11" t="s">
        <v>41</v>
      </c>
      <c r="M11" t="s">
        <v>41</v>
      </c>
      <c r="N11" s="1" t="s">
        <v>41</v>
      </c>
      <c r="O11" t="s">
        <v>58</v>
      </c>
      <c r="P11" s="1" t="s">
        <v>41</v>
      </c>
      <c r="Q11" t="s">
        <v>58</v>
      </c>
      <c r="R11" t="s">
        <v>41</v>
      </c>
      <c r="S11" t="s">
        <v>58</v>
      </c>
      <c r="T11" t="s">
        <v>58</v>
      </c>
      <c r="U11" t="s">
        <v>58</v>
      </c>
      <c r="V11" t="s">
        <v>58</v>
      </c>
      <c r="W11" t="s">
        <v>58</v>
      </c>
      <c r="X11" t="s">
        <v>58</v>
      </c>
      <c r="Y11" t="s">
        <v>58</v>
      </c>
      <c r="Z11" t="s">
        <v>58</v>
      </c>
      <c r="AA11" t="s">
        <v>58</v>
      </c>
      <c r="AB11" t="s">
        <v>41</v>
      </c>
    </row>
    <row r="12" spans="1:30" s="10" customFormat="1">
      <c r="A12" s="10" t="s">
        <v>0</v>
      </c>
      <c r="B12" s="10" t="s">
        <v>1</v>
      </c>
      <c r="C12" s="10" t="s">
        <v>2</v>
      </c>
      <c r="D12" s="10" t="s">
        <v>5</v>
      </c>
      <c r="E12" s="10" t="s">
        <v>3</v>
      </c>
      <c r="F12" s="10" t="s">
        <v>4</v>
      </c>
      <c r="G12" s="20" t="s">
        <v>34</v>
      </c>
      <c r="H12" s="11" t="s">
        <v>82</v>
      </c>
      <c r="I12" s="10" t="s">
        <v>25</v>
      </c>
      <c r="J12" s="10" t="s">
        <v>30</v>
      </c>
      <c r="K12" s="10" t="s">
        <v>16</v>
      </c>
      <c r="L12" s="11" t="s">
        <v>22</v>
      </c>
      <c r="M12" s="11" t="s">
        <v>23</v>
      </c>
      <c r="N12" s="10" t="s">
        <v>42</v>
      </c>
      <c r="O12" s="10" t="s">
        <v>32</v>
      </c>
      <c r="P12" s="10" t="s">
        <v>7</v>
      </c>
      <c r="Q12" s="10" t="s">
        <v>39</v>
      </c>
      <c r="R12" s="19" t="s">
        <v>37</v>
      </c>
      <c r="S12" s="10" t="s">
        <v>31</v>
      </c>
      <c r="T12" s="10" t="s">
        <v>40</v>
      </c>
      <c r="U12" s="10" t="s">
        <v>83</v>
      </c>
      <c r="V12" s="10" t="s">
        <v>27</v>
      </c>
      <c r="W12" s="10" t="s">
        <v>84</v>
      </c>
      <c r="X12" s="10" t="s">
        <v>20</v>
      </c>
      <c r="Y12" s="10" t="s">
        <v>21</v>
      </c>
      <c r="Z12" s="10" t="s">
        <v>26</v>
      </c>
      <c r="AA12" s="10" t="s">
        <v>17</v>
      </c>
      <c r="AB12" s="10" t="s">
        <v>28</v>
      </c>
    </row>
    <row r="13" spans="1:30" s="1" customFormat="1">
      <c r="A13" s="1" t="s">
        <v>8</v>
      </c>
      <c r="B13" s="2" t="s">
        <v>9</v>
      </c>
      <c r="C13" s="1" t="s">
        <v>10</v>
      </c>
      <c r="D13" s="2" t="s">
        <v>11</v>
      </c>
      <c r="E13" s="18">
        <v>41154</v>
      </c>
      <c r="F13" s="18">
        <v>41155</v>
      </c>
      <c r="G13" s="3">
        <v>300</v>
      </c>
      <c r="H13" s="1">
        <v>9</v>
      </c>
      <c r="I13" s="1">
        <v>1</v>
      </c>
      <c r="J13" s="1">
        <v>5</v>
      </c>
      <c r="K13" s="1">
        <v>2</v>
      </c>
      <c r="L13" s="1" t="s">
        <v>19</v>
      </c>
      <c r="M13" s="13" t="s">
        <v>24</v>
      </c>
      <c r="N13" s="13" t="s">
        <v>36</v>
      </c>
      <c r="O13" s="13">
        <v>1</v>
      </c>
      <c r="P13" t="s">
        <v>13</v>
      </c>
      <c r="Q13" s="13">
        <v>-90</v>
      </c>
      <c r="R13" s="1" t="s">
        <v>35</v>
      </c>
      <c r="S13" s="13">
        <v>3</v>
      </c>
      <c r="T13" s="1">
        <v>5</v>
      </c>
      <c r="U13" s="12">
        <v>6012.7889984263047</v>
      </c>
      <c r="V13" s="14">
        <v>29.529529999999998</v>
      </c>
      <c r="W13" s="12">
        <v>6012.7889984263047</v>
      </c>
      <c r="X13" s="12">
        <v>12.012011999999999</v>
      </c>
      <c r="Y13" s="12">
        <v>17.517517999999999</v>
      </c>
      <c r="Z13" s="14">
        <f t="shared" ref="Z13:Z48" si="0">(X13+Y13)</f>
        <v>29.529529999999998</v>
      </c>
      <c r="AA13" s="14">
        <f t="shared" ref="AA13:AA35" si="1">((X13-Y13)/(X13+Y13))*100</f>
        <v>-18.644069174145343</v>
      </c>
      <c r="AB13" s="14"/>
      <c r="AC13" s="14"/>
      <c r="AD13" s="16"/>
    </row>
    <row r="14" spans="1:30" s="1" customFormat="1">
      <c r="A14" s="1" t="s">
        <v>8</v>
      </c>
      <c r="B14" s="2" t="s">
        <v>9</v>
      </c>
      <c r="C14" s="1" t="s">
        <v>10</v>
      </c>
      <c r="D14" s="2" t="s">
        <v>11</v>
      </c>
      <c r="E14" s="18">
        <v>41154</v>
      </c>
      <c r="F14" s="18">
        <v>41155</v>
      </c>
      <c r="G14" s="3">
        <v>300</v>
      </c>
      <c r="H14" s="1">
        <v>15</v>
      </c>
      <c r="I14" s="1">
        <v>1</v>
      </c>
      <c r="J14" s="1">
        <v>8</v>
      </c>
      <c r="K14" s="1">
        <v>1</v>
      </c>
      <c r="L14" s="1" t="s">
        <v>19</v>
      </c>
      <c r="M14" s="13" t="s">
        <v>24</v>
      </c>
      <c r="N14" s="13" t="s">
        <v>36</v>
      </c>
      <c r="O14" s="13">
        <v>1</v>
      </c>
      <c r="P14" t="s">
        <v>13</v>
      </c>
      <c r="Q14" s="13">
        <v>-90</v>
      </c>
      <c r="R14" s="1" t="s">
        <v>35</v>
      </c>
      <c r="S14" s="13">
        <v>3</v>
      </c>
      <c r="T14" s="1">
        <v>5</v>
      </c>
      <c r="U14" s="1">
        <v>4696.2072272060495</v>
      </c>
      <c r="V14" s="1">
        <v>43.943945999999997</v>
      </c>
      <c r="W14" s="1">
        <v>4696.2072272060495</v>
      </c>
      <c r="X14" s="1">
        <v>16.916917999999999</v>
      </c>
      <c r="Y14" s="1">
        <v>27.027027999999998</v>
      </c>
      <c r="Z14" s="1">
        <f t="shared" si="0"/>
        <v>43.943945999999997</v>
      </c>
      <c r="AA14" s="1">
        <f t="shared" si="1"/>
        <v>-23.006832385967339</v>
      </c>
    </row>
    <row r="15" spans="1:30" s="1" customFormat="1">
      <c r="A15" s="1" t="s">
        <v>8</v>
      </c>
      <c r="B15" s="2" t="s">
        <v>9</v>
      </c>
      <c r="C15" s="1" t="s">
        <v>10</v>
      </c>
      <c r="D15" s="2" t="s">
        <v>11</v>
      </c>
      <c r="E15" s="18">
        <v>41154</v>
      </c>
      <c r="F15" s="18">
        <v>41155</v>
      </c>
      <c r="G15" s="3">
        <v>300</v>
      </c>
      <c r="H15" s="1">
        <v>5</v>
      </c>
      <c r="I15" s="1">
        <v>1</v>
      </c>
      <c r="J15" s="1">
        <v>3</v>
      </c>
      <c r="K15" s="1">
        <v>1</v>
      </c>
      <c r="L15" s="1" t="s">
        <v>19</v>
      </c>
      <c r="M15" s="13" t="s">
        <v>24</v>
      </c>
      <c r="N15" s="13" t="s">
        <v>36</v>
      </c>
      <c r="O15" s="13">
        <v>3</v>
      </c>
      <c r="P15" t="s">
        <v>13</v>
      </c>
      <c r="Q15" s="13">
        <v>-90</v>
      </c>
      <c r="R15" s="1" t="s">
        <v>35</v>
      </c>
      <c r="S15" s="13">
        <v>3</v>
      </c>
      <c r="T15" s="1">
        <v>5</v>
      </c>
      <c r="U15" s="1">
        <v>4131.9745771299195</v>
      </c>
      <c r="V15" s="1">
        <v>29.829829999999998</v>
      </c>
      <c r="W15" s="1">
        <v>4131.9745771299195</v>
      </c>
      <c r="X15" s="1">
        <v>21.921921999999999</v>
      </c>
      <c r="Y15" s="1">
        <v>7.9079079999999999</v>
      </c>
      <c r="Z15" s="1">
        <f t="shared" si="0"/>
        <v>29.829829999999998</v>
      </c>
      <c r="AA15" s="1">
        <f t="shared" si="1"/>
        <v>46.979865456826275</v>
      </c>
    </row>
    <row r="16" spans="1:30" s="1" customFormat="1">
      <c r="A16" s="1" t="s">
        <v>8</v>
      </c>
      <c r="B16" s="2" t="s">
        <v>9</v>
      </c>
      <c r="C16" s="1" t="s">
        <v>10</v>
      </c>
      <c r="D16" s="2" t="s">
        <v>11</v>
      </c>
      <c r="E16" s="18">
        <v>41154</v>
      </c>
      <c r="F16" s="18">
        <v>41155</v>
      </c>
      <c r="G16" s="3">
        <v>300</v>
      </c>
      <c r="H16" s="1">
        <v>11</v>
      </c>
      <c r="I16" s="1">
        <v>1</v>
      </c>
      <c r="J16" s="1">
        <v>6</v>
      </c>
      <c r="K16" s="1">
        <v>1</v>
      </c>
      <c r="L16" s="1" t="s">
        <v>19</v>
      </c>
      <c r="M16" s="13" t="s">
        <v>24</v>
      </c>
      <c r="N16" s="13" t="s">
        <v>36</v>
      </c>
      <c r="O16" s="13">
        <v>3</v>
      </c>
      <c r="P16" t="s">
        <v>13</v>
      </c>
      <c r="Q16" s="13">
        <v>-90</v>
      </c>
      <c r="R16" s="1" t="s">
        <v>35</v>
      </c>
      <c r="S16" s="13">
        <v>3</v>
      </c>
      <c r="T16" s="1">
        <v>5</v>
      </c>
      <c r="U16" s="1">
        <v>6274.0201236089897</v>
      </c>
      <c r="V16" s="1">
        <v>38.938941999999997</v>
      </c>
      <c r="W16" s="1">
        <v>6274.0201236089897</v>
      </c>
      <c r="X16" s="1">
        <v>23.523522999999997</v>
      </c>
      <c r="Y16" s="1">
        <v>15.415419</v>
      </c>
      <c r="Z16" s="1">
        <f t="shared" si="0"/>
        <v>38.938941999999997</v>
      </c>
      <c r="AA16" s="1">
        <f t="shared" si="1"/>
        <v>20.822609920937239</v>
      </c>
    </row>
    <row r="17" spans="1:30" s="1" customFormat="1">
      <c r="A17" s="1" t="s">
        <v>8</v>
      </c>
      <c r="B17" s="2" t="s">
        <v>9</v>
      </c>
      <c r="C17" s="1" t="s">
        <v>10</v>
      </c>
      <c r="D17" s="2" t="s">
        <v>11</v>
      </c>
      <c r="E17" s="18">
        <v>41154</v>
      </c>
      <c r="F17" s="18">
        <v>41155</v>
      </c>
      <c r="G17" s="3">
        <v>300</v>
      </c>
      <c r="H17" s="1">
        <v>17</v>
      </c>
      <c r="I17" s="1">
        <v>1</v>
      </c>
      <c r="J17" s="1">
        <v>9</v>
      </c>
      <c r="K17" s="1">
        <v>1</v>
      </c>
      <c r="L17" s="1" t="s">
        <v>19</v>
      </c>
      <c r="M17" s="13" t="s">
        <v>24</v>
      </c>
      <c r="N17" s="13" t="s">
        <v>36</v>
      </c>
      <c r="O17" s="13">
        <v>3</v>
      </c>
      <c r="P17" t="s">
        <v>13</v>
      </c>
      <c r="Q17" s="13">
        <v>-90</v>
      </c>
      <c r="R17" s="1" t="s">
        <v>35</v>
      </c>
      <c r="S17" s="13">
        <v>3</v>
      </c>
      <c r="T17" s="1">
        <v>5</v>
      </c>
      <c r="U17" s="1">
        <v>4947.9993016880353</v>
      </c>
      <c r="V17" s="1">
        <v>29.329330999999996</v>
      </c>
      <c r="W17" s="1">
        <v>4947.9993016880353</v>
      </c>
      <c r="X17" s="1">
        <v>17.717717999999998</v>
      </c>
      <c r="Y17" s="1">
        <v>11.611613</v>
      </c>
      <c r="Z17" s="1">
        <f t="shared" si="0"/>
        <v>29.329330999999996</v>
      </c>
      <c r="AA17" s="1">
        <f t="shared" si="1"/>
        <v>20.819107670747751</v>
      </c>
    </row>
    <row r="18" spans="1:30" s="1" customFormat="1">
      <c r="A18" s="1" t="s">
        <v>8</v>
      </c>
      <c r="B18" s="2" t="s">
        <v>9</v>
      </c>
      <c r="C18" s="1" t="s">
        <v>10</v>
      </c>
      <c r="D18" s="2" t="s">
        <v>11</v>
      </c>
      <c r="E18" s="18">
        <v>41154</v>
      </c>
      <c r="F18" s="18">
        <v>41155</v>
      </c>
      <c r="G18" s="3">
        <v>300</v>
      </c>
      <c r="H18" s="1">
        <v>1</v>
      </c>
      <c r="I18" s="1">
        <v>1</v>
      </c>
      <c r="J18" s="1">
        <v>1</v>
      </c>
      <c r="K18" s="1">
        <v>1</v>
      </c>
      <c r="L18" s="1" t="s">
        <v>19</v>
      </c>
      <c r="M18" s="13" t="s">
        <v>24</v>
      </c>
      <c r="N18" s="17" t="s">
        <v>7</v>
      </c>
      <c r="O18" s="17"/>
      <c r="P18" t="s">
        <v>13</v>
      </c>
      <c r="Q18" s="13">
        <v>-90</v>
      </c>
      <c r="R18" s="1" t="s">
        <v>35</v>
      </c>
      <c r="S18" s="13">
        <v>20</v>
      </c>
      <c r="T18" s="1">
        <v>5</v>
      </c>
      <c r="U18" s="1">
        <v>3356.1081637302264</v>
      </c>
      <c r="V18" s="1">
        <v>7.5075070000000004</v>
      </c>
      <c r="W18" s="1">
        <v>3356.1081637302264</v>
      </c>
      <c r="X18" s="1">
        <v>5.705705</v>
      </c>
      <c r="Y18" s="1">
        <v>1.8018019999999999</v>
      </c>
      <c r="Z18" s="1">
        <f t="shared" si="0"/>
        <v>7.5075070000000004</v>
      </c>
      <c r="AA18" s="1">
        <f t="shared" si="1"/>
        <v>51.999991475199423</v>
      </c>
    </row>
    <row r="19" spans="1:30" s="1" customFormat="1">
      <c r="A19" s="1" t="s">
        <v>8</v>
      </c>
      <c r="B19" s="2" t="s">
        <v>9</v>
      </c>
      <c r="C19" s="1" t="s">
        <v>10</v>
      </c>
      <c r="D19" s="2" t="s">
        <v>11</v>
      </c>
      <c r="E19" s="18">
        <v>41154</v>
      </c>
      <c r="F19" s="18">
        <v>41155</v>
      </c>
      <c r="G19" s="3">
        <v>300</v>
      </c>
      <c r="H19" s="1">
        <v>3</v>
      </c>
      <c r="I19" s="1">
        <v>1</v>
      </c>
      <c r="J19" s="1">
        <v>2</v>
      </c>
      <c r="K19" s="1">
        <v>1</v>
      </c>
      <c r="L19" s="1" t="s">
        <v>19</v>
      </c>
      <c r="M19" s="13" t="s">
        <v>24</v>
      </c>
      <c r="N19" s="17" t="s">
        <v>7</v>
      </c>
      <c r="O19" s="17"/>
      <c r="P19" t="s">
        <v>13</v>
      </c>
      <c r="Q19" s="13">
        <v>-90</v>
      </c>
      <c r="R19" s="1" t="s">
        <v>35</v>
      </c>
      <c r="S19" s="13">
        <v>20</v>
      </c>
      <c r="T19" s="1">
        <v>5</v>
      </c>
      <c r="U19" s="1">
        <v>2518.4990894054445</v>
      </c>
      <c r="V19" s="1">
        <v>7.8078079999999996</v>
      </c>
      <c r="W19" s="1">
        <v>2518.4990894054445</v>
      </c>
      <c r="X19" s="1">
        <v>4.2042039999999998</v>
      </c>
      <c r="Y19" s="1">
        <v>3.6036039999999998</v>
      </c>
      <c r="Z19" s="1">
        <f t="shared" si="0"/>
        <v>7.8078079999999996</v>
      </c>
      <c r="AA19" s="1">
        <f t="shared" si="1"/>
        <v>7.6922998106510825</v>
      </c>
    </row>
    <row r="20" spans="1:30" s="1" customFormat="1">
      <c r="A20" s="1" t="s">
        <v>8</v>
      </c>
      <c r="B20" s="2" t="s">
        <v>9</v>
      </c>
      <c r="C20" s="1" t="s">
        <v>10</v>
      </c>
      <c r="D20" s="2" t="s">
        <v>11</v>
      </c>
      <c r="E20" s="18">
        <v>41154</v>
      </c>
      <c r="F20" s="18">
        <v>41155</v>
      </c>
      <c r="G20" s="3">
        <v>300</v>
      </c>
      <c r="H20" s="1">
        <v>19</v>
      </c>
      <c r="I20" s="1">
        <v>1</v>
      </c>
      <c r="J20" s="1">
        <v>10</v>
      </c>
      <c r="K20" s="1">
        <v>1</v>
      </c>
      <c r="L20" s="1" t="s">
        <v>19</v>
      </c>
      <c r="M20" s="13" t="s">
        <v>24</v>
      </c>
      <c r="N20" s="17" t="s">
        <v>7</v>
      </c>
      <c r="O20" s="17"/>
      <c r="P20" t="s">
        <v>13</v>
      </c>
      <c r="Q20" s="13">
        <v>-90</v>
      </c>
      <c r="R20" s="1" t="s">
        <v>35</v>
      </c>
      <c r="S20" s="13">
        <v>20</v>
      </c>
      <c r="T20" s="1">
        <v>5</v>
      </c>
      <c r="U20" s="1">
        <v>3994.6620104032941</v>
      </c>
      <c r="V20" s="1">
        <v>20.72072</v>
      </c>
      <c r="W20" s="1">
        <v>3994.6620104032941</v>
      </c>
      <c r="X20" s="1">
        <v>14.714715</v>
      </c>
      <c r="Y20" s="1">
        <v>6.006005</v>
      </c>
      <c r="Z20" s="1">
        <f t="shared" si="0"/>
        <v>20.72072</v>
      </c>
      <c r="AA20" s="1">
        <f t="shared" si="1"/>
        <v>42.028993201008461</v>
      </c>
    </row>
    <row r="21" spans="1:30" s="1" customFormat="1">
      <c r="A21" s="1" t="s">
        <v>8</v>
      </c>
      <c r="B21" s="2" t="s">
        <v>9</v>
      </c>
      <c r="C21" s="1" t="s">
        <v>10</v>
      </c>
      <c r="D21" s="2" t="s">
        <v>11</v>
      </c>
      <c r="E21" s="18">
        <v>41154</v>
      </c>
      <c r="F21" s="18">
        <v>41155</v>
      </c>
      <c r="G21" s="3">
        <v>300</v>
      </c>
      <c r="H21" s="1">
        <v>7</v>
      </c>
      <c r="I21" s="1">
        <v>1</v>
      </c>
      <c r="J21" s="1">
        <v>4</v>
      </c>
      <c r="K21" s="1">
        <v>1</v>
      </c>
      <c r="L21" s="1" t="s">
        <v>19</v>
      </c>
      <c r="M21" s="13" t="s">
        <v>24</v>
      </c>
      <c r="N21" s="17" t="s">
        <v>7</v>
      </c>
      <c r="O21" s="13"/>
      <c r="P21" t="s">
        <v>13</v>
      </c>
      <c r="Q21" s="13">
        <v>-90</v>
      </c>
      <c r="R21" s="1" t="s">
        <v>35</v>
      </c>
      <c r="S21" s="13">
        <v>3</v>
      </c>
      <c r="T21" s="1">
        <v>5</v>
      </c>
      <c r="U21" s="1">
        <v>3509.3681337913581</v>
      </c>
      <c r="V21" s="1">
        <v>8.9089089999999995</v>
      </c>
      <c r="W21" s="1">
        <v>3509.3681337913581</v>
      </c>
      <c r="X21" s="1">
        <v>6.7067069999999998</v>
      </c>
      <c r="Y21" s="1">
        <v>2.2022019999999998</v>
      </c>
      <c r="Z21" s="1">
        <f t="shared" si="0"/>
        <v>8.9089089999999995</v>
      </c>
      <c r="AA21" s="1">
        <f t="shared" si="1"/>
        <v>50.561802797626513</v>
      </c>
    </row>
    <row r="22" spans="1:30" s="1" customFormat="1">
      <c r="A22" s="1" t="s">
        <v>8</v>
      </c>
      <c r="B22" s="2" t="s">
        <v>9</v>
      </c>
      <c r="C22" s="1" t="s">
        <v>10</v>
      </c>
      <c r="D22" s="2" t="s">
        <v>11</v>
      </c>
      <c r="E22" s="18">
        <v>41154</v>
      </c>
      <c r="F22" s="18">
        <v>41155</v>
      </c>
      <c r="G22" s="3">
        <v>300</v>
      </c>
      <c r="H22" s="1">
        <v>13</v>
      </c>
      <c r="I22" s="1">
        <v>1</v>
      </c>
      <c r="J22" s="1">
        <v>7</v>
      </c>
      <c r="K22" s="1">
        <v>1</v>
      </c>
      <c r="L22" s="1" t="s">
        <v>19</v>
      </c>
      <c r="M22" s="13" t="s">
        <v>24</v>
      </c>
      <c r="N22" s="17" t="s">
        <v>7</v>
      </c>
      <c r="O22" s="13"/>
      <c r="P22" t="s">
        <v>13</v>
      </c>
      <c r="Q22" s="13">
        <v>-90</v>
      </c>
      <c r="R22" s="1" t="s">
        <v>35</v>
      </c>
      <c r="S22" s="13">
        <v>3</v>
      </c>
      <c r="T22" s="1">
        <v>5</v>
      </c>
      <c r="U22" s="1">
        <v>3420.1907507673368</v>
      </c>
      <c r="V22" s="1">
        <v>6.506507</v>
      </c>
      <c r="W22" s="1">
        <v>3420.1907507673368</v>
      </c>
      <c r="X22" s="1">
        <v>0</v>
      </c>
      <c r="Y22" s="1">
        <v>6.506507</v>
      </c>
      <c r="Z22" s="1">
        <f t="shared" si="0"/>
        <v>6.506507</v>
      </c>
      <c r="AA22" s="1">
        <f t="shared" si="1"/>
        <v>-100</v>
      </c>
    </row>
    <row r="23" spans="1:30" s="1" customFormat="1">
      <c r="A23" s="1" t="s">
        <v>8</v>
      </c>
      <c r="B23" s="2" t="s">
        <v>9</v>
      </c>
      <c r="C23" s="1" t="s">
        <v>10</v>
      </c>
      <c r="D23" s="2" t="s">
        <v>11</v>
      </c>
      <c r="E23" s="18">
        <v>41154</v>
      </c>
      <c r="F23" s="18">
        <v>41155</v>
      </c>
      <c r="G23" s="3">
        <v>300</v>
      </c>
      <c r="H23" s="1">
        <v>9</v>
      </c>
      <c r="I23" s="1">
        <v>2</v>
      </c>
      <c r="J23" s="1">
        <v>5</v>
      </c>
      <c r="K23" s="1">
        <v>1</v>
      </c>
      <c r="L23" s="1" t="s">
        <v>19</v>
      </c>
      <c r="M23" s="13" t="s">
        <v>24</v>
      </c>
      <c r="N23" s="13" t="s">
        <v>36</v>
      </c>
      <c r="O23" s="13">
        <v>1</v>
      </c>
      <c r="P23" t="s">
        <v>13</v>
      </c>
      <c r="Q23" s="13">
        <v>-90</v>
      </c>
      <c r="R23" s="1" t="s">
        <v>35</v>
      </c>
      <c r="S23" s="13">
        <v>3</v>
      </c>
      <c r="T23" s="1">
        <v>5</v>
      </c>
      <c r="U23" s="1">
        <v>6012.7889984263047</v>
      </c>
      <c r="V23" s="1">
        <v>29.529529999999998</v>
      </c>
      <c r="W23" s="1">
        <v>6012.7889984263047</v>
      </c>
      <c r="X23" s="1">
        <v>12.012011999999999</v>
      </c>
      <c r="Y23" s="1">
        <v>17.517517999999999</v>
      </c>
      <c r="Z23" s="1">
        <f t="shared" si="0"/>
        <v>29.529529999999998</v>
      </c>
      <c r="AA23" s="1">
        <f t="shared" si="1"/>
        <v>-18.644069174145343</v>
      </c>
    </row>
    <row r="24" spans="1:30" s="1" customFormat="1">
      <c r="A24" s="1" t="s">
        <v>8</v>
      </c>
      <c r="B24" s="2" t="s">
        <v>9</v>
      </c>
      <c r="C24" s="1" t="s">
        <v>10</v>
      </c>
      <c r="D24" s="2" t="s">
        <v>11</v>
      </c>
      <c r="E24" s="18">
        <v>41154</v>
      </c>
      <c r="F24" s="18">
        <v>41155</v>
      </c>
      <c r="G24" s="3">
        <v>300</v>
      </c>
      <c r="H24" s="1">
        <v>15</v>
      </c>
      <c r="I24" s="1">
        <v>2</v>
      </c>
      <c r="J24" s="1">
        <v>8</v>
      </c>
      <c r="K24" s="1">
        <v>1</v>
      </c>
      <c r="L24" s="1" t="s">
        <v>19</v>
      </c>
      <c r="M24" s="13" t="s">
        <v>24</v>
      </c>
      <c r="N24" s="13" t="s">
        <v>36</v>
      </c>
      <c r="O24" s="13">
        <v>1</v>
      </c>
      <c r="P24" t="s">
        <v>13</v>
      </c>
      <c r="Q24" s="13">
        <v>-90</v>
      </c>
      <c r="R24" s="1" t="s">
        <v>35</v>
      </c>
      <c r="S24" s="13">
        <v>3</v>
      </c>
      <c r="T24" s="1">
        <v>5</v>
      </c>
      <c r="U24" s="1">
        <v>4696.2072272060495</v>
      </c>
      <c r="V24" s="1">
        <v>43.943945999999997</v>
      </c>
      <c r="W24" s="1">
        <v>4696.2072272060495</v>
      </c>
      <c r="X24" s="1">
        <v>16.916917999999999</v>
      </c>
      <c r="Y24" s="1">
        <v>27.027027999999998</v>
      </c>
      <c r="Z24" s="1">
        <f t="shared" si="0"/>
        <v>43.943945999999997</v>
      </c>
      <c r="AA24" s="1">
        <f t="shared" si="1"/>
        <v>-23.006832385967339</v>
      </c>
    </row>
    <row r="25" spans="1:30" s="1" customFormat="1">
      <c r="A25" s="1" t="s">
        <v>8</v>
      </c>
      <c r="B25" s="2" t="s">
        <v>9</v>
      </c>
      <c r="C25" s="1" t="s">
        <v>10</v>
      </c>
      <c r="D25" s="2" t="s">
        <v>11</v>
      </c>
      <c r="E25" s="18">
        <v>41154</v>
      </c>
      <c r="F25" s="18">
        <v>41155</v>
      </c>
      <c r="G25" s="3">
        <v>300</v>
      </c>
      <c r="H25" s="1">
        <v>5</v>
      </c>
      <c r="I25" s="1">
        <v>2</v>
      </c>
      <c r="J25" s="1">
        <v>3</v>
      </c>
      <c r="K25" s="1">
        <v>1</v>
      </c>
      <c r="L25" s="1" t="s">
        <v>19</v>
      </c>
      <c r="M25" s="13" t="s">
        <v>24</v>
      </c>
      <c r="N25" s="13" t="s">
        <v>36</v>
      </c>
      <c r="O25" s="13">
        <v>3</v>
      </c>
      <c r="P25" t="s">
        <v>13</v>
      </c>
      <c r="Q25" s="13">
        <v>-90</v>
      </c>
      <c r="R25" s="1" t="s">
        <v>35</v>
      </c>
      <c r="S25" s="13">
        <v>3</v>
      </c>
      <c r="T25" s="1">
        <v>5</v>
      </c>
      <c r="U25" s="1">
        <v>4131.9745771299195</v>
      </c>
      <c r="V25" s="1">
        <v>29.829829999999998</v>
      </c>
      <c r="W25" s="1">
        <v>4131.9745771299195</v>
      </c>
      <c r="X25" s="1">
        <v>21.921921999999999</v>
      </c>
      <c r="Y25" s="1">
        <v>7.9079079999999999</v>
      </c>
      <c r="Z25" s="1">
        <f t="shared" si="0"/>
        <v>29.829829999999998</v>
      </c>
      <c r="AA25" s="1">
        <f t="shared" si="1"/>
        <v>46.979865456826275</v>
      </c>
    </row>
    <row r="26" spans="1:30" s="1" customFormat="1">
      <c r="A26" s="1" t="s">
        <v>8</v>
      </c>
      <c r="B26" s="2" t="s">
        <v>9</v>
      </c>
      <c r="C26" s="1" t="s">
        <v>10</v>
      </c>
      <c r="D26" s="2" t="s">
        <v>11</v>
      </c>
      <c r="E26" s="18">
        <v>41154</v>
      </c>
      <c r="F26" s="18">
        <v>41155</v>
      </c>
      <c r="G26" s="3">
        <v>300</v>
      </c>
      <c r="H26" s="1">
        <v>11</v>
      </c>
      <c r="I26" s="1">
        <v>2</v>
      </c>
      <c r="J26" s="1">
        <v>6</v>
      </c>
      <c r="K26" s="1">
        <v>1</v>
      </c>
      <c r="L26" s="1" t="s">
        <v>19</v>
      </c>
      <c r="M26" s="13" t="s">
        <v>24</v>
      </c>
      <c r="N26" s="13" t="s">
        <v>36</v>
      </c>
      <c r="O26" s="13">
        <v>3</v>
      </c>
      <c r="P26" t="s">
        <v>13</v>
      </c>
      <c r="Q26" s="13">
        <v>-90</v>
      </c>
      <c r="R26" s="1" t="s">
        <v>35</v>
      </c>
      <c r="S26" s="13">
        <v>3</v>
      </c>
      <c r="T26" s="1">
        <v>5</v>
      </c>
      <c r="U26" s="1">
        <v>6274.0201236089897</v>
      </c>
      <c r="V26" s="1">
        <v>38.938941999999997</v>
      </c>
      <c r="W26" s="1">
        <v>6274.0201236089897</v>
      </c>
      <c r="X26" s="1">
        <v>23.523522999999997</v>
      </c>
      <c r="Y26" s="1">
        <v>15.415419</v>
      </c>
      <c r="Z26" s="1">
        <f t="shared" si="0"/>
        <v>38.938941999999997</v>
      </c>
      <c r="AA26" s="1">
        <f t="shared" si="1"/>
        <v>20.822609920937239</v>
      </c>
    </row>
    <row r="27" spans="1:30" s="1" customFormat="1">
      <c r="A27" s="1" t="s">
        <v>8</v>
      </c>
      <c r="B27" s="2" t="s">
        <v>9</v>
      </c>
      <c r="C27" s="1" t="s">
        <v>10</v>
      </c>
      <c r="D27" s="2" t="s">
        <v>11</v>
      </c>
      <c r="E27" s="18">
        <v>41154</v>
      </c>
      <c r="F27" s="18">
        <v>41155</v>
      </c>
      <c r="G27" s="3">
        <v>300</v>
      </c>
      <c r="H27" s="1">
        <v>17</v>
      </c>
      <c r="I27" s="1">
        <v>2</v>
      </c>
      <c r="J27" s="1">
        <v>9</v>
      </c>
      <c r="K27" s="1">
        <v>1</v>
      </c>
      <c r="L27" s="1" t="s">
        <v>19</v>
      </c>
      <c r="M27" s="13" t="s">
        <v>24</v>
      </c>
      <c r="N27" s="13" t="s">
        <v>36</v>
      </c>
      <c r="O27" s="13">
        <v>3</v>
      </c>
      <c r="P27" t="s">
        <v>13</v>
      </c>
      <c r="Q27" s="13">
        <v>-90</v>
      </c>
      <c r="R27" s="1" t="s">
        <v>35</v>
      </c>
      <c r="S27" s="13">
        <v>3</v>
      </c>
      <c r="T27" s="1">
        <v>5</v>
      </c>
      <c r="U27" s="1">
        <v>4947.9993016880353</v>
      </c>
      <c r="V27" s="1">
        <v>29.329330999999996</v>
      </c>
      <c r="W27" s="1">
        <v>4947.9993016880353</v>
      </c>
      <c r="X27" s="1">
        <v>17.717717999999998</v>
      </c>
      <c r="Y27" s="1">
        <v>11.611613</v>
      </c>
      <c r="Z27" s="1">
        <f t="shared" si="0"/>
        <v>29.329330999999996</v>
      </c>
      <c r="AA27" s="1">
        <f t="shared" si="1"/>
        <v>20.819107670747751</v>
      </c>
    </row>
    <row r="28" spans="1:30" s="1" customFormat="1">
      <c r="A28" s="1" t="s">
        <v>8</v>
      </c>
      <c r="B28" s="2" t="s">
        <v>9</v>
      </c>
      <c r="C28" s="1" t="s">
        <v>10</v>
      </c>
      <c r="D28" s="2" t="s">
        <v>11</v>
      </c>
      <c r="E28" s="18">
        <v>41154</v>
      </c>
      <c r="F28" s="18">
        <v>41155</v>
      </c>
      <c r="G28" s="3">
        <v>300</v>
      </c>
      <c r="H28" s="1">
        <v>1</v>
      </c>
      <c r="I28" s="1">
        <v>2</v>
      </c>
      <c r="J28" s="1">
        <v>1</v>
      </c>
      <c r="K28" s="1">
        <v>1</v>
      </c>
      <c r="L28" s="1" t="s">
        <v>19</v>
      </c>
      <c r="M28" s="13" t="s">
        <v>24</v>
      </c>
      <c r="N28" s="17" t="s">
        <v>7</v>
      </c>
      <c r="O28" s="17"/>
      <c r="P28" t="s">
        <v>13</v>
      </c>
      <c r="Q28" s="13">
        <v>-90</v>
      </c>
      <c r="R28" s="1" t="s">
        <v>35</v>
      </c>
      <c r="S28" s="13">
        <v>20</v>
      </c>
      <c r="T28" s="1">
        <v>5</v>
      </c>
      <c r="U28" s="1">
        <v>3356.1081637302264</v>
      </c>
      <c r="V28" s="1">
        <v>7.5075070000000004</v>
      </c>
      <c r="W28" s="1">
        <v>3356.1081637302264</v>
      </c>
      <c r="X28" s="1">
        <v>5.705705</v>
      </c>
      <c r="Y28" s="1">
        <v>1.8018019999999999</v>
      </c>
      <c r="Z28" s="1">
        <f t="shared" si="0"/>
        <v>7.5075070000000004</v>
      </c>
      <c r="AA28" s="1">
        <f t="shared" si="1"/>
        <v>51.999991475199423</v>
      </c>
    </row>
    <row r="29" spans="1:30" s="1" customFormat="1">
      <c r="A29" s="1" t="s">
        <v>8</v>
      </c>
      <c r="B29" s="2" t="s">
        <v>9</v>
      </c>
      <c r="C29" s="1" t="s">
        <v>10</v>
      </c>
      <c r="D29" s="2" t="s">
        <v>11</v>
      </c>
      <c r="E29" s="18">
        <v>41154</v>
      </c>
      <c r="F29" s="18">
        <v>41155</v>
      </c>
      <c r="G29" s="3">
        <v>300</v>
      </c>
      <c r="H29" s="1">
        <v>3</v>
      </c>
      <c r="I29" s="1">
        <v>2</v>
      </c>
      <c r="J29" s="1">
        <v>2</v>
      </c>
      <c r="K29" s="1">
        <v>1</v>
      </c>
      <c r="L29" s="1" t="s">
        <v>19</v>
      </c>
      <c r="M29" s="13" t="s">
        <v>24</v>
      </c>
      <c r="N29" s="17" t="s">
        <v>7</v>
      </c>
      <c r="O29" s="17"/>
      <c r="P29" t="s">
        <v>13</v>
      </c>
      <c r="Q29" s="13">
        <v>-90</v>
      </c>
      <c r="R29" s="1" t="s">
        <v>35</v>
      </c>
      <c r="S29" s="13">
        <v>20</v>
      </c>
      <c r="T29" s="1">
        <v>5</v>
      </c>
      <c r="U29" s="1">
        <v>2518.4990894054445</v>
      </c>
      <c r="V29" s="1">
        <v>7.8078079999999996</v>
      </c>
      <c r="W29" s="1">
        <v>2518.4990894054445</v>
      </c>
      <c r="X29" s="1">
        <v>4.2042039999999998</v>
      </c>
      <c r="Y29" s="1">
        <v>3.6036039999999998</v>
      </c>
      <c r="Z29" s="1">
        <f t="shared" si="0"/>
        <v>7.8078079999999996</v>
      </c>
      <c r="AA29" s="1">
        <f t="shared" si="1"/>
        <v>7.6922998106510825</v>
      </c>
    </row>
    <row r="30" spans="1:30" s="1" customFormat="1">
      <c r="A30" s="1" t="s">
        <v>8</v>
      </c>
      <c r="B30" s="2" t="s">
        <v>9</v>
      </c>
      <c r="C30" s="1" t="s">
        <v>10</v>
      </c>
      <c r="D30" s="2" t="s">
        <v>11</v>
      </c>
      <c r="E30" s="18">
        <v>41154</v>
      </c>
      <c r="F30" s="18">
        <v>41155</v>
      </c>
      <c r="G30" s="3">
        <v>300</v>
      </c>
      <c r="H30" s="1">
        <v>19</v>
      </c>
      <c r="I30" s="1">
        <v>2</v>
      </c>
      <c r="J30" s="1">
        <v>10</v>
      </c>
      <c r="K30" s="1">
        <v>1</v>
      </c>
      <c r="L30" s="1" t="s">
        <v>19</v>
      </c>
      <c r="M30" s="13" t="s">
        <v>24</v>
      </c>
      <c r="N30" s="17" t="s">
        <v>7</v>
      </c>
      <c r="O30" s="17"/>
      <c r="P30" t="s">
        <v>13</v>
      </c>
      <c r="Q30" s="13">
        <v>-90</v>
      </c>
      <c r="R30" s="1" t="s">
        <v>35</v>
      </c>
      <c r="S30" s="13">
        <v>20</v>
      </c>
      <c r="T30" s="1">
        <v>5</v>
      </c>
      <c r="U30" s="1">
        <v>3994.6620104032941</v>
      </c>
      <c r="V30" s="1">
        <v>20.72072</v>
      </c>
      <c r="W30" s="1">
        <v>3994.6620104032941</v>
      </c>
      <c r="X30" s="1">
        <v>14.714715</v>
      </c>
      <c r="Y30" s="1">
        <v>6.006005</v>
      </c>
      <c r="Z30" s="1">
        <f t="shared" si="0"/>
        <v>20.72072</v>
      </c>
      <c r="AA30" s="1">
        <f t="shared" si="1"/>
        <v>42.028993201008461</v>
      </c>
    </row>
    <row r="31" spans="1:30" s="1" customFormat="1">
      <c r="A31" s="1" t="s">
        <v>8</v>
      </c>
      <c r="B31" s="2" t="s">
        <v>9</v>
      </c>
      <c r="C31" s="1" t="s">
        <v>10</v>
      </c>
      <c r="D31" s="2" t="s">
        <v>11</v>
      </c>
      <c r="E31" s="18">
        <v>41154</v>
      </c>
      <c r="F31" s="18">
        <v>41155</v>
      </c>
      <c r="G31" s="3">
        <v>300</v>
      </c>
      <c r="H31" s="1">
        <v>10</v>
      </c>
      <c r="I31" s="1">
        <v>1</v>
      </c>
      <c r="J31" s="1">
        <v>5</v>
      </c>
      <c r="K31" s="1">
        <v>2</v>
      </c>
      <c r="L31" s="1" t="s">
        <v>18</v>
      </c>
      <c r="M31" s="13" t="s">
        <v>24</v>
      </c>
      <c r="N31" s="13" t="s">
        <v>36</v>
      </c>
      <c r="O31" s="13">
        <v>1</v>
      </c>
      <c r="P31" t="s">
        <v>13</v>
      </c>
      <c r="Q31" s="13">
        <v>-90</v>
      </c>
      <c r="R31" s="1" t="s">
        <v>35</v>
      </c>
      <c r="S31" s="13">
        <v>3</v>
      </c>
      <c r="T31" s="1">
        <v>5</v>
      </c>
      <c r="U31" s="12">
        <v>5612.5867885131765</v>
      </c>
      <c r="V31" s="14">
        <v>28.628628999999997</v>
      </c>
      <c r="W31" s="12">
        <v>5612.5867885131765</v>
      </c>
      <c r="X31" s="12">
        <v>15.315315999999999</v>
      </c>
      <c r="Y31" s="12">
        <v>13.313312999999999</v>
      </c>
      <c r="Z31" s="14">
        <f t="shared" si="0"/>
        <v>28.628628999999997</v>
      </c>
      <c r="AA31" s="14">
        <f t="shared" si="1"/>
        <v>6.9930103883074537</v>
      </c>
      <c r="AB31" s="14"/>
      <c r="AC31" s="14"/>
      <c r="AD31" s="15"/>
    </row>
    <row r="32" spans="1:30">
      <c r="A32" s="1" t="s">
        <v>8</v>
      </c>
      <c r="B32" s="2" t="s">
        <v>9</v>
      </c>
      <c r="C32" s="1" t="s">
        <v>10</v>
      </c>
      <c r="D32" s="2" t="s">
        <v>11</v>
      </c>
      <c r="E32" s="18">
        <v>41154</v>
      </c>
      <c r="F32" s="18">
        <v>41155</v>
      </c>
      <c r="G32" s="3">
        <v>300</v>
      </c>
      <c r="H32" s="1">
        <v>16</v>
      </c>
      <c r="I32" s="1">
        <v>1</v>
      </c>
      <c r="J32" s="1">
        <v>8</v>
      </c>
      <c r="K32" s="1">
        <v>2</v>
      </c>
      <c r="L32" s="1" t="s">
        <v>18</v>
      </c>
      <c r="M32" s="13" t="s">
        <v>24</v>
      </c>
      <c r="N32" s="13" t="s">
        <v>36</v>
      </c>
      <c r="O32" s="13">
        <v>1</v>
      </c>
      <c r="P32" t="s">
        <v>13</v>
      </c>
      <c r="Q32" s="13">
        <v>-90</v>
      </c>
      <c r="R32" s="1" t="s">
        <v>35</v>
      </c>
      <c r="S32" s="13">
        <v>3</v>
      </c>
      <c r="T32" s="1">
        <v>5</v>
      </c>
      <c r="U32" s="1">
        <v>3336.0324350247279</v>
      </c>
      <c r="V32" s="1">
        <v>9.2092080000000003</v>
      </c>
      <c r="W32" s="1">
        <v>3336.0324350247279</v>
      </c>
      <c r="X32" s="1">
        <v>7.4074070000000001</v>
      </c>
      <c r="Y32" s="1">
        <v>1.801801</v>
      </c>
      <c r="Z32" s="1">
        <f t="shared" si="0"/>
        <v>9.2092080000000003</v>
      </c>
      <c r="AA32" s="1">
        <f t="shared" si="1"/>
        <v>60.869577492440172</v>
      </c>
      <c r="AB32" s="1"/>
      <c r="AC32" s="1"/>
      <c r="AD32" s="1"/>
    </row>
    <row r="33" spans="1:30">
      <c r="A33" s="1" t="s">
        <v>8</v>
      </c>
      <c r="B33" s="2" t="s">
        <v>9</v>
      </c>
      <c r="C33" s="1" t="s">
        <v>10</v>
      </c>
      <c r="D33" s="2" t="s">
        <v>11</v>
      </c>
      <c r="E33" s="18">
        <v>41154</v>
      </c>
      <c r="F33" s="18">
        <v>41155</v>
      </c>
      <c r="G33" s="3">
        <v>300</v>
      </c>
      <c r="H33" s="1">
        <v>6</v>
      </c>
      <c r="I33" s="1">
        <v>1</v>
      </c>
      <c r="J33" s="1">
        <v>3</v>
      </c>
      <c r="K33" s="1">
        <v>2</v>
      </c>
      <c r="L33" s="1" t="s">
        <v>18</v>
      </c>
      <c r="M33" s="13" t="s">
        <v>24</v>
      </c>
      <c r="N33" s="13" t="s">
        <v>36</v>
      </c>
      <c r="O33" s="13">
        <v>3</v>
      </c>
      <c r="P33" t="s">
        <v>13</v>
      </c>
      <c r="Q33" s="13">
        <v>-90</v>
      </c>
      <c r="R33" s="1" t="s">
        <v>35</v>
      </c>
      <c r="S33" s="13">
        <v>3</v>
      </c>
      <c r="T33" s="1">
        <v>5</v>
      </c>
      <c r="U33" s="1">
        <v>3631.5026070606227</v>
      </c>
      <c r="V33" s="1">
        <v>3.4034040000000001</v>
      </c>
      <c r="W33" s="1">
        <v>3631.5026070606227</v>
      </c>
      <c r="X33" s="1">
        <v>1.5015019999999999</v>
      </c>
      <c r="Y33" s="1">
        <v>1.901902</v>
      </c>
      <c r="Z33" s="1">
        <f t="shared" si="0"/>
        <v>3.4034040000000001</v>
      </c>
      <c r="AA33" s="1">
        <f t="shared" si="1"/>
        <v>-11.764692055365748</v>
      </c>
      <c r="AB33" s="1"/>
      <c r="AC33" s="1"/>
      <c r="AD33" s="1"/>
    </row>
    <row r="34" spans="1:30">
      <c r="A34" s="1" t="s">
        <v>8</v>
      </c>
      <c r="B34" s="2" t="s">
        <v>9</v>
      </c>
      <c r="C34" s="1" t="s">
        <v>10</v>
      </c>
      <c r="D34" s="2" t="s">
        <v>11</v>
      </c>
      <c r="E34" s="18">
        <v>41154</v>
      </c>
      <c r="F34" s="18">
        <v>41155</v>
      </c>
      <c r="G34" s="3">
        <v>300</v>
      </c>
      <c r="H34" s="1">
        <v>12</v>
      </c>
      <c r="I34" s="1">
        <v>1</v>
      </c>
      <c r="J34" s="1">
        <v>6</v>
      </c>
      <c r="K34" s="1">
        <v>2</v>
      </c>
      <c r="L34" s="1" t="s">
        <v>18</v>
      </c>
      <c r="M34" s="13" t="s">
        <v>24</v>
      </c>
      <c r="N34" s="13" t="s">
        <v>36</v>
      </c>
      <c r="O34" s="13">
        <v>3</v>
      </c>
      <c r="P34" t="s">
        <v>13</v>
      </c>
      <c r="Q34" s="13">
        <v>-90</v>
      </c>
      <c r="R34" s="1" t="s">
        <v>35</v>
      </c>
      <c r="S34" s="13">
        <v>3</v>
      </c>
      <c r="T34" s="1">
        <v>5</v>
      </c>
      <c r="U34" s="1">
        <v>4585.2845725410662</v>
      </c>
      <c r="V34" s="1">
        <v>24.424423999999998</v>
      </c>
      <c r="W34" s="1">
        <v>4585.2845725410662</v>
      </c>
      <c r="X34" s="1">
        <v>13.413411999999999</v>
      </c>
      <c r="Y34" s="1">
        <v>11.011011999999999</v>
      </c>
      <c r="Z34" s="1">
        <f t="shared" si="0"/>
        <v>24.424423999999998</v>
      </c>
      <c r="AA34" s="1">
        <f t="shared" si="1"/>
        <v>9.8360559086265464</v>
      </c>
      <c r="AB34" s="1"/>
      <c r="AC34" s="1"/>
      <c r="AD34" s="1"/>
    </row>
    <row r="35" spans="1:30">
      <c r="A35" s="1" t="s">
        <v>8</v>
      </c>
      <c r="B35" s="2" t="s">
        <v>9</v>
      </c>
      <c r="C35" s="1" t="s">
        <v>10</v>
      </c>
      <c r="D35" s="2" t="s">
        <v>11</v>
      </c>
      <c r="E35" s="18">
        <v>41154</v>
      </c>
      <c r="F35" s="18">
        <v>41155</v>
      </c>
      <c r="G35" s="3">
        <v>300</v>
      </c>
      <c r="H35" s="1">
        <v>18</v>
      </c>
      <c r="I35" s="1">
        <v>1</v>
      </c>
      <c r="J35" s="1">
        <v>9</v>
      </c>
      <c r="K35" s="1">
        <v>2</v>
      </c>
      <c r="L35" s="1" t="s">
        <v>18</v>
      </c>
      <c r="M35" s="13" t="s">
        <v>24</v>
      </c>
      <c r="N35" s="13" t="s">
        <v>36</v>
      </c>
      <c r="O35" s="13">
        <v>3</v>
      </c>
      <c r="P35" t="s">
        <v>13</v>
      </c>
      <c r="Q35" s="13">
        <v>-90</v>
      </c>
      <c r="R35" s="1" t="s">
        <v>35</v>
      </c>
      <c r="S35" s="13">
        <v>3</v>
      </c>
      <c r="T35" s="1">
        <v>5</v>
      </c>
      <c r="U35" s="1">
        <v>3101.4353390374145</v>
      </c>
      <c r="V35" s="1">
        <v>29.729727999999998</v>
      </c>
      <c r="W35" s="1">
        <v>3101.4353390374145</v>
      </c>
      <c r="X35" s="1">
        <v>26.226224999999999</v>
      </c>
      <c r="Y35" s="1">
        <v>3.5035029999999998</v>
      </c>
      <c r="Z35" s="1">
        <f t="shared" si="0"/>
        <v>29.729727999999998</v>
      </c>
      <c r="AA35" s="1">
        <f t="shared" si="1"/>
        <v>76.430978446893306</v>
      </c>
      <c r="AB35" s="1"/>
      <c r="AC35" s="1"/>
      <c r="AD35" s="1"/>
    </row>
    <row r="36" spans="1:30">
      <c r="A36" s="1" t="s">
        <v>8</v>
      </c>
      <c r="B36" s="2" t="s">
        <v>9</v>
      </c>
      <c r="C36" s="1" t="s">
        <v>10</v>
      </c>
      <c r="D36" s="2" t="s">
        <v>11</v>
      </c>
      <c r="E36" s="18">
        <v>41154</v>
      </c>
      <c r="F36" s="18">
        <v>41155</v>
      </c>
      <c r="G36" s="3">
        <v>300</v>
      </c>
      <c r="H36" s="1">
        <v>2</v>
      </c>
      <c r="I36" s="1">
        <v>1</v>
      </c>
      <c r="J36" s="1">
        <v>1</v>
      </c>
      <c r="K36" s="1">
        <v>2</v>
      </c>
      <c r="L36" s="1" t="s">
        <v>18</v>
      </c>
      <c r="M36" s="13" t="s">
        <v>24</v>
      </c>
      <c r="N36" s="17" t="s">
        <v>7</v>
      </c>
      <c r="O36" s="17"/>
      <c r="P36" t="s">
        <v>13</v>
      </c>
      <c r="Q36" s="13">
        <v>-90</v>
      </c>
      <c r="R36" s="1" t="s">
        <v>35</v>
      </c>
      <c r="S36" s="13">
        <v>20</v>
      </c>
      <c r="T36" s="1">
        <v>5</v>
      </c>
      <c r="U36" s="1">
        <v>1137.967624500325</v>
      </c>
      <c r="V36" s="1">
        <v>0</v>
      </c>
      <c r="W36" s="1">
        <v>1137.967624500325</v>
      </c>
      <c r="X36" s="1">
        <v>0</v>
      </c>
      <c r="Y36" s="1">
        <v>0</v>
      </c>
      <c r="Z36" s="1">
        <f t="shared" si="0"/>
        <v>0</v>
      </c>
      <c r="AA36" s="1"/>
      <c r="AB36" s="1"/>
      <c r="AC36" s="1"/>
      <c r="AD36" s="1"/>
    </row>
    <row r="37" spans="1:30">
      <c r="A37" s="1" t="s">
        <v>8</v>
      </c>
      <c r="B37" s="2" t="s">
        <v>9</v>
      </c>
      <c r="C37" s="1" t="s">
        <v>10</v>
      </c>
      <c r="D37" s="2" t="s">
        <v>11</v>
      </c>
      <c r="E37" s="18">
        <v>41154</v>
      </c>
      <c r="F37" s="18">
        <v>41155</v>
      </c>
      <c r="G37" s="3">
        <v>300</v>
      </c>
      <c r="H37" s="1">
        <v>4</v>
      </c>
      <c r="I37" s="1">
        <v>1</v>
      </c>
      <c r="J37" s="1">
        <v>2</v>
      </c>
      <c r="K37" s="1">
        <v>2</v>
      </c>
      <c r="L37" s="1" t="s">
        <v>18</v>
      </c>
      <c r="M37" s="13" t="s">
        <v>24</v>
      </c>
      <c r="N37" s="17" t="s">
        <v>7</v>
      </c>
      <c r="O37" s="17"/>
      <c r="P37" t="s">
        <v>13</v>
      </c>
      <c r="Q37" s="13">
        <v>-90</v>
      </c>
      <c r="R37" s="1" t="s">
        <v>35</v>
      </c>
      <c r="S37" s="13">
        <v>20</v>
      </c>
      <c r="T37" s="1">
        <v>5</v>
      </c>
      <c r="U37" s="1">
        <v>3574.6927440939398</v>
      </c>
      <c r="V37" s="1">
        <v>7.9079089999999992</v>
      </c>
      <c r="W37" s="1">
        <v>3574.6927440939398</v>
      </c>
      <c r="X37" s="1">
        <v>4.6046049999999994</v>
      </c>
      <c r="Y37" s="1">
        <v>3.3033039999999998</v>
      </c>
      <c r="Z37" s="1">
        <f t="shared" si="0"/>
        <v>7.9079089999999992</v>
      </c>
      <c r="AA37" s="1">
        <f t="shared" ref="AA37:AA45" si="2">((X37-Y37)/(X37+Y37))*100</f>
        <v>16.455690119853426</v>
      </c>
      <c r="AB37" s="1"/>
      <c r="AC37" s="1"/>
      <c r="AD37" s="1"/>
    </row>
    <row r="38" spans="1:30">
      <c r="A38" s="1" t="s">
        <v>8</v>
      </c>
      <c r="B38" s="2" t="s">
        <v>9</v>
      </c>
      <c r="C38" s="1" t="s">
        <v>10</v>
      </c>
      <c r="D38" s="2" t="s">
        <v>11</v>
      </c>
      <c r="E38" s="18">
        <v>41154</v>
      </c>
      <c r="F38" s="18">
        <v>41155</v>
      </c>
      <c r="G38" s="3">
        <v>300</v>
      </c>
      <c r="H38" s="1">
        <v>20</v>
      </c>
      <c r="I38" s="1">
        <v>1</v>
      </c>
      <c r="J38" s="1">
        <v>10</v>
      </c>
      <c r="K38" s="1">
        <v>2</v>
      </c>
      <c r="L38" s="1" t="s">
        <v>18</v>
      </c>
      <c r="M38" s="13" t="s">
        <v>24</v>
      </c>
      <c r="N38" s="17" t="s">
        <v>7</v>
      </c>
      <c r="O38" s="17"/>
      <c r="P38" t="s">
        <v>13</v>
      </c>
      <c r="Q38" s="13">
        <v>-90</v>
      </c>
      <c r="R38" s="1" t="s">
        <v>35</v>
      </c>
      <c r="S38" s="13">
        <v>20</v>
      </c>
      <c r="T38" s="1">
        <v>5</v>
      </c>
      <c r="U38" s="1">
        <v>2867.9006219863923</v>
      </c>
      <c r="V38" s="1">
        <v>25.625625999999997</v>
      </c>
      <c r="W38" s="1">
        <v>2867.9006219863923</v>
      </c>
      <c r="X38" s="1">
        <v>20.420420999999997</v>
      </c>
      <c r="Y38" s="1">
        <v>5.2052049999999994</v>
      </c>
      <c r="Z38" s="1">
        <f t="shared" si="0"/>
        <v>25.625625999999997</v>
      </c>
      <c r="AA38" s="1">
        <f t="shared" si="2"/>
        <v>59.375002195068326</v>
      </c>
      <c r="AB38" s="1"/>
      <c r="AC38" s="1"/>
      <c r="AD38" s="1"/>
    </row>
    <row r="39" spans="1:30">
      <c r="A39" s="1" t="s">
        <v>8</v>
      </c>
      <c r="B39" s="2" t="s">
        <v>9</v>
      </c>
      <c r="C39" s="1" t="s">
        <v>10</v>
      </c>
      <c r="D39" s="2" t="s">
        <v>11</v>
      </c>
      <c r="E39" s="18">
        <v>41154</v>
      </c>
      <c r="F39" s="18">
        <v>41155</v>
      </c>
      <c r="G39" s="3">
        <v>300</v>
      </c>
      <c r="H39" s="1">
        <v>8</v>
      </c>
      <c r="I39" s="1">
        <v>1</v>
      </c>
      <c r="J39" s="1">
        <v>4</v>
      </c>
      <c r="K39" s="1">
        <v>2</v>
      </c>
      <c r="L39" s="1" t="s">
        <v>18</v>
      </c>
      <c r="M39" s="13" t="s">
        <v>24</v>
      </c>
      <c r="N39" s="17" t="s">
        <v>7</v>
      </c>
      <c r="O39" s="13"/>
      <c r="P39" t="s">
        <v>13</v>
      </c>
      <c r="Q39" s="13">
        <v>-90</v>
      </c>
      <c r="R39" s="1" t="s">
        <v>35</v>
      </c>
      <c r="S39" s="13">
        <v>3</v>
      </c>
      <c r="T39" s="1">
        <v>5</v>
      </c>
      <c r="U39" s="1">
        <v>2992.6989651937674</v>
      </c>
      <c r="V39" s="1">
        <v>0.40039999999999998</v>
      </c>
      <c r="W39" s="1">
        <v>2992.6989651937674</v>
      </c>
      <c r="X39" s="1">
        <v>0</v>
      </c>
      <c r="Y39" s="1">
        <v>0.40039999999999998</v>
      </c>
      <c r="Z39" s="1">
        <f t="shared" si="0"/>
        <v>0.40039999999999998</v>
      </c>
      <c r="AA39" s="1">
        <f t="shared" si="2"/>
        <v>-100</v>
      </c>
      <c r="AB39" s="1"/>
      <c r="AC39" s="1"/>
      <c r="AD39" s="1"/>
    </row>
    <row r="40" spans="1:30">
      <c r="A40" s="1" t="s">
        <v>8</v>
      </c>
      <c r="B40" s="2" t="s">
        <v>9</v>
      </c>
      <c r="C40" s="1" t="s">
        <v>10</v>
      </c>
      <c r="D40" s="2" t="s">
        <v>11</v>
      </c>
      <c r="E40" s="18">
        <v>41154</v>
      </c>
      <c r="F40" s="18">
        <v>41155</v>
      </c>
      <c r="G40" s="3">
        <v>300</v>
      </c>
      <c r="H40" s="1">
        <v>14</v>
      </c>
      <c r="I40" s="1">
        <v>1</v>
      </c>
      <c r="J40" s="1">
        <v>7</v>
      </c>
      <c r="K40" s="1">
        <v>2</v>
      </c>
      <c r="L40" s="1" t="s">
        <v>18</v>
      </c>
      <c r="M40" s="13" t="s">
        <v>24</v>
      </c>
      <c r="N40" s="17" t="s">
        <v>7</v>
      </c>
      <c r="O40" s="13"/>
      <c r="P40" t="s">
        <v>13</v>
      </c>
      <c r="Q40" s="13">
        <v>-90</v>
      </c>
      <c r="R40" s="1" t="s">
        <v>35</v>
      </c>
      <c r="S40" s="13">
        <v>3</v>
      </c>
      <c r="T40" s="1">
        <v>5</v>
      </c>
      <c r="U40" s="1">
        <v>4255.5969380962442</v>
      </c>
      <c r="V40" s="1">
        <v>29.829829</v>
      </c>
      <c r="W40" s="1">
        <v>4255.5969380962442</v>
      </c>
      <c r="X40" s="1">
        <v>22.522523</v>
      </c>
      <c r="Y40" s="1">
        <v>7.3073059999999996</v>
      </c>
      <c r="Z40" s="1">
        <f t="shared" si="0"/>
        <v>29.829829</v>
      </c>
      <c r="AA40" s="1">
        <f t="shared" si="2"/>
        <v>51.006718811562749</v>
      </c>
      <c r="AB40" s="1"/>
      <c r="AC40" s="1"/>
      <c r="AD40" s="1"/>
    </row>
    <row r="41" spans="1:30">
      <c r="A41" s="1" t="s">
        <v>8</v>
      </c>
      <c r="B41" s="2" t="s">
        <v>9</v>
      </c>
      <c r="C41" s="1" t="s">
        <v>10</v>
      </c>
      <c r="D41" s="2" t="s">
        <v>11</v>
      </c>
      <c r="E41" s="18">
        <v>41154</v>
      </c>
      <c r="F41" s="18">
        <v>41155</v>
      </c>
      <c r="G41" s="3">
        <v>300</v>
      </c>
      <c r="H41" s="1">
        <v>10</v>
      </c>
      <c r="I41" s="1">
        <v>2</v>
      </c>
      <c r="J41" s="1">
        <v>5</v>
      </c>
      <c r="K41" s="1">
        <v>2</v>
      </c>
      <c r="L41" s="1" t="s">
        <v>18</v>
      </c>
      <c r="M41" s="13" t="s">
        <v>24</v>
      </c>
      <c r="N41" s="13" t="s">
        <v>36</v>
      </c>
      <c r="O41" s="13">
        <v>1</v>
      </c>
      <c r="P41" t="s">
        <v>13</v>
      </c>
      <c r="Q41" s="13">
        <v>-90</v>
      </c>
      <c r="R41" s="1" t="s">
        <v>35</v>
      </c>
      <c r="S41" s="13">
        <v>3</v>
      </c>
      <c r="T41" s="1">
        <v>5</v>
      </c>
      <c r="U41" s="1">
        <v>5612.5867885131765</v>
      </c>
      <c r="V41" s="1">
        <v>28.628628999999997</v>
      </c>
      <c r="W41" s="1">
        <v>5612.5867885131765</v>
      </c>
      <c r="X41" s="1">
        <v>15.315315999999999</v>
      </c>
      <c r="Y41" s="1">
        <v>13.313312999999999</v>
      </c>
      <c r="Z41" s="1">
        <f t="shared" si="0"/>
        <v>28.628628999999997</v>
      </c>
      <c r="AA41" s="1">
        <f t="shared" si="2"/>
        <v>6.9930103883074537</v>
      </c>
      <c r="AB41" s="1"/>
      <c r="AC41" s="1"/>
      <c r="AD41" s="1"/>
    </row>
    <row r="42" spans="1:30">
      <c r="A42" s="1" t="s">
        <v>8</v>
      </c>
      <c r="B42" s="2" t="s">
        <v>9</v>
      </c>
      <c r="C42" s="1" t="s">
        <v>10</v>
      </c>
      <c r="D42" s="2" t="s">
        <v>11</v>
      </c>
      <c r="E42" s="18">
        <v>41154</v>
      </c>
      <c r="F42" s="18">
        <v>41155</v>
      </c>
      <c r="G42" s="3">
        <v>300</v>
      </c>
      <c r="H42" s="1">
        <v>16</v>
      </c>
      <c r="I42" s="1">
        <v>2</v>
      </c>
      <c r="J42" s="1">
        <v>8</v>
      </c>
      <c r="K42" s="1">
        <v>2</v>
      </c>
      <c r="L42" s="1" t="s">
        <v>18</v>
      </c>
      <c r="M42" s="13" t="s">
        <v>24</v>
      </c>
      <c r="N42" s="13" t="s">
        <v>36</v>
      </c>
      <c r="O42" s="13">
        <v>1</v>
      </c>
      <c r="P42" t="s">
        <v>13</v>
      </c>
      <c r="Q42" s="13">
        <v>-90</v>
      </c>
      <c r="R42" s="1" t="s">
        <v>35</v>
      </c>
      <c r="S42" s="13">
        <v>3</v>
      </c>
      <c r="T42" s="1">
        <v>5</v>
      </c>
      <c r="U42" s="1">
        <v>3336.0324350247279</v>
      </c>
      <c r="V42" s="1">
        <v>9.2092080000000003</v>
      </c>
      <c r="W42" s="1">
        <v>3336.0324350247279</v>
      </c>
      <c r="X42" s="1">
        <v>7.4074070000000001</v>
      </c>
      <c r="Y42" s="1">
        <v>1.801801</v>
      </c>
      <c r="Z42" s="1">
        <f t="shared" si="0"/>
        <v>9.2092080000000003</v>
      </c>
      <c r="AA42" s="1">
        <f t="shared" si="2"/>
        <v>60.869577492440172</v>
      </c>
      <c r="AB42" s="1"/>
      <c r="AC42" s="1"/>
      <c r="AD42" s="1"/>
    </row>
    <row r="43" spans="1:30">
      <c r="A43" s="1" t="s">
        <v>8</v>
      </c>
      <c r="B43" s="2" t="s">
        <v>9</v>
      </c>
      <c r="C43" s="1" t="s">
        <v>10</v>
      </c>
      <c r="D43" s="2" t="s">
        <v>11</v>
      </c>
      <c r="E43" s="18">
        <v>41154</v>
      </c>
      <c r="F43" s="18">
        <v>41155</v>
      </c>
      <c r="G43" s="3">
        <v>300</v>
      </c>
      <c r="H43" s="1">
        <v>6</v>
      </c>
      <c r="I43" s="1">
        <v>2</v>
      </c>
      <c r="J43" s="1">
        <v>3</v>
      </c>
      <c r="K43" s="1">
        <v>2</v>
      </c>
      <c r="L43" s="1" t="s">
        <v>18</v>
      </c>
      <c r="M43" s="13" t="s">
        <v>24</v>
      </c>
      <c r="N43" s="13" t="s">
        <v>36</v>
      </c>
      <c r="O43" s="13">
        <v>3</v>
      </c>
      <c r="P43" t="s">
        <v>13</v>
      </c>
      <c r="Q43" s="13">
        <v>-90</v>
      </c>
      <c r="R43" s="1" t="s">
        <v>35</v>
      </c>
      <c r="S43" s="13">
        <v>3</v>
      </c>
      <c r="T43" s="1">
        <v>5</v>
      </c>
      <c r="U43" s="1">
        <v>3631.5026070606227</v>
      </c>
      <c r="V43" s="1">
        <v>3.4034040000000001</v>
      </c>
      <c r="W43" s="1">
        <v>3631.5026070606227</v>
      </c>
      <c r="X43" s="1">
        <v>1.5015019999999999</v>
      </c>
      <c r="Y43" s="1">
        <v>1.901902</v>
      </c>
      <c r="Z43" s="1">
        <f t="shared" si="0"/>
        <v>3.4034040000000001</v>
      </c>
      <c r="AA43" s="1">
        <f t="shared" si="2"/>
        <v>-11.764692055365748</v>
      </c>
      <c r="AB43" s="1"/>
      <c r="AC43" s="1"/>
      <c r="AD43" s="1"/>
    </row>
    <row r="44" spans="1:30">
      <c r="A44" s="1" t="s">
        <v>8</v>
      </c>
      <c r="B44" s="2" t="s">
        <v>9</v>
      </c>
      <c r="C44" s="1" t="s">
        <v>10</v>
      </c>
      <c r="D44" s="2" t="s">
        <v>11</v>
      </c>
      <c r="E44" s="18">
        <v>41154</v>
      </c>
      <c r="F44" s="18">
        <v>41155</v>
      </c>
      <c r="G44" s="3">
        <v>300</v>
      </c>
      <c r="H44" s="1">
        <v>12</v>
      </c>
      <c r="I44" s="1">
        <v>2</v>
      </c>
      <c r="J44" s="1">
        <v>6</v>
      </c>
      <c r="K44" s="1">
        <v>2</v>
      </c>
      <c r="L44" s="1" t="s">
        <v>18</v>
      </c>
      <c r="M44" s="13" t="s">
        <v>24</v>
      </c>
      <c r="N44" s="13" t="s">
        <v>36</v>
      </c>
      <c r="O44" s="13">
        <v>3</v>
      </c>
      <c r="P44" t="s">
        <v>13</v>
      </c>
      <c r="Q44" s="13">
        <v>-90</v>
      </c>
      <c r="R44" s="1" t="s">
        <v>35</v>
      </c>
      <c r="S44" s="13">
        <v>3</v>
      </c>
      <c r="T44" s="1">
        <v>5</v>
      </c>
      <c r="U44" s="1">
        <v>4585.2845725410662</v>
      </c>
      <c r="V44" s="1">
        <v>24.424423999999998</v>
      </c>
      <c r="W44" s="1">
        <v>4585.2845725410662</v>
      </c>
      <c r="X44" s="1">
        <v>13.413411999999999</v>
      </c>
      <c r="Y44" s="1">
        <v>11.011011999999999</v>
      </c>
      <c r="Z44" s="1">
        <f t="shared" si="0"/>
        <v>24.424423999999998</v>
      </c>
      <c r="AA44" s="1">
        <f t="shared" si="2"/>
        <v>9.8360559086265464</v>
      </c>
      <c r="AB44" s="1"/>
      <c r="AC44" s="1"/>
      <c r="AD44" s="1"/>
    </row>
    <row r="45" spans="1:30">
      <c r="A45" s="1" t="s">
        <v>8</v>
      </c>
      <c r="B45" s="2" t="s">
        <v>9</v>
      </c>
      <c r="C45" s="1" t="s">
        <v>10</v>
      </c>
      <c r="D45" s="2" t="s">
        <v>11</v>
      </c>
      <c r="E45" s="18">
        <v>41154</v>
      </c>
      <c r="F45" s="18">
        <v>41155</v>
      </c>
      <c r="G45" s="3">
        <v>300</v>
      </c>
      <c r="H45" s="1">
        <v>18</v>
      </c>
      <c r="I45" s="1">
        <v>2</v>
      </c>
      <c r="J45" s="1">
        <v>9</v>
      </c>
      <c r="K45" s="1">
        <v>2</v>
      </c>
      <c r="L45" s="1" t="s">
        <v>18</v>
      </c>
      <c r="M45" s="13" t="s">
        <v>24</v>
      </c>
      <c r="N45" s="13" t="s">
        <v>36</v>
      </c>
      <c r="O45" s="13">
        <v>3</v>
      </c>
      <c r="P45" t="s">
        <v>13</v>
      </c>
      <c r="Q45" s="13">
        <v>-90</v>
      </c>
      <c r="R45" s="1" t="s">
        <v>35</v>
      </c>
      <c r="S45" s="13">
        <v>3</v>
      </c>
      <c r="T45" s="1">
        <v>5</v>
      </c>
      <c r="U45" s="1">
        <v>3101.4353390374145</v>
      </c>
      <c r="V45" s="1">
        <v>29.729727999999998</v>
      </c>
      <c r="W45" s="1">
        <v>3101.4353390374145</v>
      </c>
      <c r="X45" s="1">
        <v>26.226224999999999</v>
      </c>
      <c r="Y45" s="1">
        <v>3.5035029999999998</v>
      </c>
      <c r="Z45" s="1">
        <f t="shared" si="0"/>
        <v>29.729727999999998</v>
      </c>
      <c r="AA45" s="1">
        <f t="shared" si="2"/>
        <v>76.430978446893306</v>
      </c>
      <c r="AB45" s="1"/>
      <c r="AC45" s="1"/>
      <c r="AD45" s="1"/>
    </row>
    <row r="46" spans="1:30">
      <c r="A46" s="1" t="s">
        <v>8</v>
      </c>
      <c r="B46" s="2" t="s">
        <v>9</v>
      </c>
      <c r="C46" s="1" t="s">
        <v>10</v>
      </c>
      <c r="D46" s="2" t="s">
        <v>11</v>
      </c>
      <c r="E46" s="18">
        <v>41154</v>
      </c>
      <c r="F46" s="18">
        <v>41155</v>
      </c>
      <c r="G46" s="3">
        <v>300</v>
      </c>
      <c r="H46" s="1">
        <v>2</v>
      </c>
      <c r="I46" s="1">
        <v>2</v>
      </c>
      <c r="J46" s="1">
        <v>1</v>
      </c>
      <c r="K46" s="1">
        <v>2</v>
      </c>
      <c r="L46" s="1" t="s">
        <v>18</v>
      </c>
      <c r="M46" s="13" t="s">
        <v>24</v>
      </c>
      <c r="N46" s="17" t="s">
        <v>7</v>
      </c>
      <c r="O46" s="17"/>
      <c r="P46" t="s">
        <v>13</v>
      </c>
      <c r="Q46" s="13">
        <v>-90</v>
      </c>
      <c r="R46" s="1" t="s">
        <v>35</v>
      </c>
      <c r="S46" s="13">
        <v>20</v>
      </c>
      <c r="T46" s="1">
        <v>5</v>
      </c>
      <c r="U46" s="1">
        <v>1137.967624500325</v>
      </c>
      <c r="V46" s="1">
        <v>0</v>
      </c>
      <c r="W46" s="1">
        <v>1137.967624500325</v>
      </c>
      <c r="X46" s="1">
        <v>0</v>
      </c>
      <c r="Y46" s="1">
        <v>0</v>
      </c>
      <c r="Z46" s="1">
        <f t="shared" si="0"/>
        <v>0</v>
      </c>
      <c r="AA46" s="1"/>
      <c r="AB46" s="1"/>
      <c r="AC46" s="1"/>
      <c r="AD46" s="1"/>
    </row>
    <row r="47" spans="1:30">
      <c r="A47" s="1" t="s">
        <v>8</v>
      </c>
      <c r="B47" s="2" t="s">
        <v>9</v>
      </c>
      <c r="C47" s="1" t="s">
        <v>10</v>
      </c>
      <c r="D47" s="2" t="s">
        <v>11</v>
      </c>
      <c r="E47" s="18">
        <v>41154</v>
      </c>
      <c r="F47" s="18">
        <v>41155</v>
      </c>
      <c r="G47" s="3">
        <v>300</v>
      </c>
      <c r="H47" s="1">
        <v>4</v>
      </c>
      <c r="I47" s="1">
        <v>2</v>
      </c>
      <c r="J47" s="1">
        <v>2</v>
      </c>
      <c r="K47" s="1">
        <v>2</v>
      </c>
      <c r="L47" s="1" t="s">
        <v>18</v>
      </c>
      <c r="M47" s="13" t="s">
        <v>24</v>
      </c>
      <c r="N47" s="17" t="s">
        <v>7</v>
      </c>
      <c r="O47" s="17"/>
      <c r="P47" t="s">
        <v>13</v>
      </c>
      <c r="Q47" s="13">
        <v>-90</v>
      </c>
      <c r="R47" s="1" t="s">
        <v>35</v>
      </c>
      <c r="S47" s="13">
        <v>20</v>
      </c>
      <c r="T47" s="1">
        <v>5</v>
      </c>
      <c r="U47" s="1">
        <v>3574.6927440939398</v>
      </c>
      <c r="V47" s="1">
        <v>7.9079089999999992</v>
      </c>
      <c r="W47" s="1">
        <v>3574.6927440939398</v>
      </c>
      <c r="X47" s="1">
        <v>4.6046049999999994</v>
      </c>
      <c r="Y47" s="1">
        <v>3.3033039999999998</v>
      </c>
      <c r="Z47" s="1">
        <f t="shared" si="0"/>
        <v>7.9079089999999992</v>
      </c>
      <c r="AA47" s="1">
        <f>((X47-Y47)/(X47+Y47))*100</f>
        <v>16.455690119853426</v>
      </c>
      <c r="AB47" s="1"/>
      <c r="AC47" s="1"/>
      <c r="AD47" s="1"/>
    </row>
    <row r="48" spans="1:30">
      <c r="A48" s="1" t="s">
        <v>8</v>
      </c>
      <c r="B48" s="2" t="s">
        <v>9</v>
      </c>
      <c r="C48" s="1" t="s">
        <v>10</v>
      </c>
      <c r="D48" s="2" t="s">
        <v>11</v>
      </c>
      <c r="E48" s="18">
        <v>41154</v>
      </c>
      <c r="F48" s="18">
        <v>41155</v>
      </c>
      <c r="G48" s="3">
        <v>300</v>
      </c>
      <c r="H48" s="1">
        <v>20</v>
      </c>
      <c r="I48" s="1">
        <v>2</v>
      </c>
      <c r="J48" s="1">
        <v>10</v>
      </c>
      <c r="K48" s="1">
        <v>2</v>
      </c>
      <c r="L48" s="1" t="s">
        <v>18</v>
      </c>
      <c r="M48" s="13" t="s">
        <v>24</v>
      </c>
      <c r="N48" s="17" t="s">
        <v>7</v>
      </c>
      <c r="O48" s="17"/>
      <c r="P48" t="s">
        <v>13</v>
      </c>
      <c r="Q48" s="13">
        <v>-90</v>
      </c>
      <c r="R48" s="1" t="s">
        <v>35</v>
      </c>
      <c r="S48" s="13">
        <v>20</v>
      </c>
      <c r="T48" s="1">
        <v>5</v>
      </c>
      <c r="U48" s="1">
        <v>2867.9006219863923</v>
      </c>
      <c r="V48" s="1">
        <v>25.625625999999997</v>
      </c>
      <c r="W48" s="1">
        <v>2867.9006219863923</v>
      </c>
      <c r="X48" s="1">
        <v>20.420420999999997</v>
      </c>
      <c r="Y48" s="1">
        <v>5.2052049999999994</v>
      </c>
      <c r="Z48" s="1">
        <f t="shared" si="0"/>
        <v>25.625625999999997</v>
      </c>
      <c r="AA48" s="1">
        <f>((X48-Y48)/(X48+Y48))*100</f>
        <v>59.375002195068326</v>
      </c>
      <c r="AB48" s="1"/>
      <c r="AC48" s="1"/>
      <c r="AD48" s="1"/>
    </row>
    <row r="49" spans="3:30">
      <c r="C49" s="1"/>
      <c r="D49" s="1"/>
      <c r="E49" s="18"/>
      <c r="F49" s="18"/>
      <c r="G49" s="3"/>
      <c r="H49" s="1"/>
      <c r="I49" s="1"/>
      <c r="J49" s="1"/>
      <c r="K49" s="1"/>
      <c r="L49" s="1"/>
      <c r="M49" s="13"/>
      <c r="N49" s="13"/>
      <c r="O49" s="13"/>
      <c r="Q49" s="13"/>
      <c r="R49" s="1"/>
      <c r="S49" s="13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</row>
    <row r="50" spans="3:30">
      <c r="C50" s="1"/>
      <c r="D50" s="1"/>
      <c r="E50" s="18"/>
      <c r="F50" s="18"/>
      <c r="G50" s="3"/>
      <c r="H50" s="1"/>
      <c r="I50" s="1"/>
      <c r="J50" s="1"/>
      <c r="K50" s="1"/>
      <c r="L50" s="1"/>
      <c r="M50" s="13"/>
      <c r="N50" s="13"/>
      <c r="O50" s="13"/>
      <c r="Q50" s="13"/>
      <c r="R50" s="1"/>
      <c r="S50" s="13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</row>
    <row r="51" spans="3:30">
      <c r="C51" s="1"/>
      <c r="D51" s="1"/>
      <c r="E51" s="18"/>
      <c r="F51" s="18"/>
      <c r="G51" s="3"/>
      <c r="H51" s="1"/>
      <c r="I51" s="1"/>
      <c r="J51" s="1"/>
      <c r="K51" s="1"/>
      <c r="L51" s="1"/>
      <c r="M51" s="13"/>
      <c r="N51" s="13"/>
      <c r="O51" s="13"/>
      <c r="Q51" s="13"/>
      <c r="R51" s="1"/>
      <c r="S51" s="13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</row>
    <row r="52" spans="3:30">
      <c r="C52" s="1"/>
      <c r="D52" s="1"/>
      <c r="E52" s="18"/>
      <c r="F52" s="18"/>
      <c r="G52" s="3"/>
      <c r="H52" s="1"/>
      <c r="I52" s="1"/>
      <c r="J52" s="1"/>
      <c r="K52" s="1"/>
      <c r="L52" s="1"/>
      <c r="M52" s="13"/>
      <c r="N52" s="13"/>
      <c r="O52" s="13"/>
      <c r="Q52" s="13"/>
      <c r="R52" s="1"/>
      <c r="S52" s="13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</row>
    <row r="53" spans="3:30">
      <c r="C53" s="1"/>
      <c r="D53" s="1"/>
      <c r="E53" s="18"/>
      <c r="F53" s="18"/>
      <c r="G53" s="3"/>
      <c r="H53" s="1"/>
      <c r="I53" s="1"/>
      <c r="J53" s="1"/>
      <c r="K53" s="1"/>
      <c r="L53" s="1"/>
      <c r="M53" s="1"/>
      <c r="N53" s="1"/>
      <c r="O53" s="1"/>
      <c r="Q53" s="13"/>
      <c r="R53" s="1"/>
      <c r="S53" s="13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</row>
    <row r="54" spans="3:30">
      <c r="E54" s="18"/>
      <c r="F54" s="18"/>
      <c r="G54" s="3"/>
      <c r="R54" s="1"/>
    </row>
    <row r="55" spans="3:30">
      <c r="E55" s="18"/>
      <c r="F55" s="18"/>
      <c r="G55" s="3"/>
      <c r="R55" s="1"/>
    </row>
    <row r="56" spans="3:30">
      <c r="E56" s="18"/>
      <c r="F56" s="18"/>
      <c r="G56" s="3"/>
      <c r="R56" s="1"/>
    </row>
    <row r="57" spans="3:30">
      <c r="E57" s="18"/>
      <c r="F57" s="18"/>
      <c r="G57" s="3"/>
      <c r="R57" s="1"/>
    </row>
    <row r="58" spans="3:30">
      <c r="E58" s="18"/>
      <c r="F58" s="18"/>
      <c r="G58" s="3"/>
      <c r="R58" s="1"/>
    </row>
    <row r="59" spans="3:30">
      <c r="E59" s="18"/>
      <c r="F59" s="18"/>
      <c r="G59" s="3"/>
      <c r="R59" s="1"/>
    </row>
    <row r="60" spans="3:30">
      <c r="E60" s="18"/>
      <c r="F60" s="18"/>
      <c r="G60" s="3"/>
      <c r="R60" s="1"/>
    </row>
    <row r="61" spans="3:30">
      <c r="E61" s="18"/>
      <c r="F61" s="18"/>
      <c r="G61" s="3"/>
      <c r="R61" s="1"/>
    </row>
    <row r="62" spans="3:30">
      <c r="E62" s="18"/>
      <c r="F62" s="18"/>
      <c r="G62" s="3"/>
      <c r="R62" s="1"/>
    </row>
    <row r="63" spans="3:30">
      <c r="E63" s="18"/>
      <c r="F63" s="18"/>
      <c r="G63" s="3"/>
      <c r="R63" s="1"/>
    </row>
    <row r="64" spans="3:30">
      <c r="E64" s="18"/>
      <c r="F64" s="18"/>
      <c r="G64" s="3"/>
      <c r="R64" s="1"/>
    </row>
    <row r="65" spans="5:18">
      <c r="E65" s="18"/>
      <c r="F65" s="18"/>
      <c r="G65" s="3"/>
      <c r="R65" s="1"/>
    </row>
    <row r="66" spans="5:18">
      <c r="E66" s="18"/>
      <c r="F66" s="18"/>
      <c r="G66" s="3"/>
      <c r="R66" s="1"/>
    </row>
    <row r="67" spans="5:18">
      <c r="E67" s="18"/>
      <c r="F67" s="18"/>
      <c r="G67" s="3"/>
      <c r="R67" s="1"/>
    </row>
    <row r="68" spans="5:18">
      <c r="E68" s="18"/>
      <c r="F68" s="18"/>
      <c r="G68" s="3"/>
      <c r="R68" s="1"/>
    </row>
    <row r="69" spans="5:18">
      <c r="E69" s="18"/>
      <c r="F69" s="18"/>
      <c r="G69" s="3"/>
      <c r="R69" s="1"/>
    </row>
    <row r="70" spans="5:18">
      <c r="E70" s="18"/>
      <c r="F70" s="18"/>
      <c r="G70" s="3"/>
      <c r="R70" s="1"/>
    </row>
    <row r="71" spans="5:18">
      <c r="E71" s="18"/>
      <c r="F71" s="18"/>
      <c r="G71" s="3"/>
      <c r="R71" s="1"/>
    </row>
    <row r="72" spans="5:18">
      <c r="E72" s="18"/>
      <c r="F72" s="18"/>
      <c r="G72" s="3"/>
      <c r="R72" s="1"/>
    </row>
    <row r="73" spans="5:18">
      <c r="E73" s="18"/>
      <c r="F73" s="18"/>
      <c r="G73" s="3"/>
      <c r="R73" s="1"/>
    </row>
    <row r="74" spans="5:18">
      <c r="E74" s="18"/>
      <c r="F74" s="18"/>
      <c r="G74" s="3"/>
      <c r="R74" s="1"/>
    </row>
    <row r="75" spans="5:18">
      <c r="E75" s="18"/>
      <c r="F75" s="18"/>
      <c r="G75" s="3"/>
      <c r="R75" s="1"/>
    </row>
    <row r="76" spans="5:18">
      <c r="E76" s="18"/>
      <c r="F76" s="18"/>
      <c r="G76" s="3"/>
      <c r="R76" s="1"/>
    </row>
    <row r="77" spans="5:18">
      <c r="E77" s="18"/>
      <c r="F77" s="18"/>
      <c r="G77" s="3"/>
      <c r="R77" s="1"/>
    </row>
    <row r="78" spans="5:18">
      <c r="E78" s="18"/>
      <c r="F78" s="18"/>
      <c r="G78" s="3"/>
      <c r="R78" s="1"/>
    </row>
    <row r="79" spans="5:18">
      <c r="E79" s="18"/>
      <c r="F79" s="18"/>
      <c r="G79" s="3"/>
      <c r="R79" s="1"/>
    </row>
    <row r="80" spans="5:18">
      <c r="E80" s="18"/>
      <c r="F80" s="18"/>
      <c r="G80" s="3"/>
      <c r="R80" s="1"/>
    </row>
    <row r="81" spans="2:20">
      <c r="E81" s="18"/>
      <c r="F81" s="18"/>
      <c r="G81" s="3"/>
      <c r="R81" s="1"/>
    </row>
    <row r="82" spans="2:20">
      <c r="E82" s="18"/>
      <c r="F82" s="18"/>
      <c r="G82" s="3"/>
      <c r="R82" s="1"/>
    </row>
    <row r="83" spans="2:20">
      <c r="E83" s="18"/>
      <c r="F83" s="18"/>
      <c r="G83" s="3"/>
      <c r="R83" s="1"/>
    </row>
    <row r="84" spans="2:20">
      <c r="E84" s="18"/>
      <c r="F84" s="18"/>
      <c r="G84" s="3"/>
      <c r="R84" s="1"/>
    </row>
    <row r="85" spans="2:20">
      <c r="B85" s="1"/>
      <c r="G85" s="18"/>
      <c r="H85" s="18"/>
      <c r="I85" s="3"/>
      <c r="T85" s="1"/>
    </row>
    <row r="86" spans="2:20">
      <c r="B86" s="1"/>
      <c r="G86" s="18"/>
      <c r="H86" s="18"/>
      <c r="I86" s="3"/>
      <c r="T86" s="1"/>
    </row>
    <row r="87" spans="2:20">
      <c r="B87" s="1"/>
      <c r="G87" s="18"/>
      <c r="H87" s="18"/>
      <c r="I87" s="3"/>
      <c r="T87" s="1"/>
    </row>
    <row r="88" spans="2:20">
      <c r="B88" s="1"/>
      <c r="G88" s="18"/>
      <c r="H88" s="18"/>
      <c r="I88" s="3"/>
      <c r="T88" s="1"/>
    </row>
    <row r="89" spans="2:20">
      <c r="B89" s="1"/>
      <c r="G89" s="18"/>
      <c r="H89" s="18"/>
      <c r="I89" s="3"/>
      <c r="T89" s="1"/>
    </row>
    <row r="90" spans="2:20">
      <c r="B90" s="1"/>
      <c r="G90" s="18"/>
      <c r="H90" s="18"/>
      <c r="I90" s="3"/>
      <c r="T90" s="1"/>
    </row>
    <row r="91" spans="2:20">
      <c r="B91" s="1"/>
      <c r="G91" s="18"/>
      <c r="H91" s="18"/>
      <c r="I91" s="3"/>
      <c r="T91" s="1"/>
    </row>
    <row r="92" spans="2:20">
      <c r="B92" s="1"/>
      <c r="G92" s="18"/>
      <c r="H92" s="18"/>
      <c r="I92" s="3"/>
      <c r="T92" s="1"/>
    </row>
    <row r="93" spans="2:20">
      <c r="B93" s="1"/>
      <c r="G93" s="18"/>
      <c r="H93" s="18"/>
      <c r="I93" s="3"/>
      <c r="T93" s="1"/>
    </row>
    <row r="94" spans="2:20">
      <c r="B94" s="1"/>
      <c r="G94" s="18"/>
      <c r="H94" s="18"/>
      <c r="I94" s="3"/>
      <c r="T94" s="1"/>
    </row>
    <row r="95" spans="2:20">
      <c r="B95" s="1"/>
      <c r="G95" s="18"/>
      <c r="H95" s="18"/>
      <c r="I95" s="3"/>
      <c r="T95" s="1"/>
    </row>
    <row r="96" spans="2:20">
      <c r="B96" s="1"/>
      <c r="G96" s="18"/>
      <c r="H96" s="18"/>
      <c r="I96" s="3"/>
      <c r="T96" s="1"/>
    </row>
    <row r="97" spans="2:20">
      <c r="B97" s="1"/>
      <c r="G97" s="18"/>
      <c r="H97" s="18"/>
      <c r="I97" s="3"/>
      <c r="T97" s="1"/>
    </row>
    <row r="98" spans="2:20">
      <c r="B98" s="1"/>
      <c r="G98" s="18"/>
      <c r="H98" s="18"/>
      <c r="I98" s="3"/>
      <c r="T98" s="1"/>
    </row>
    <row r="99" spans="2:20">
      <c r="B99" s="1"/>
      <c r="G99" s="18"/>
      <c r="H99" s="18"/>
      <c r="I99" s="3"/>
      <c r="T99" s="1"/>
    </row>
    <row r="100" spans="2:20">
      <c r="B100" s="1"/>
      <c r="G100" s="18"/>
      <c r="H100" s="18"/>
      <c r="I100" s="3"/>
      <c r="T100" s="1"/>
    </row>
    <row r="101" spans="2:20">
      <c r="B101" s="1"/>
      <c r="G101" s="18"/>
      <c r="H101" s="18"/>
      <c r="I101" s="3"/>
      <c r="T101" s="1"/>
    </row>
    <row r="102" spans="2:20">
      <c r="B102" s="1"/>
      <c r="G102" s="18"/>
      <c r="H102" s="18"/>
      <c r="I102" s="3"/>
      <c r="T102" s="1"/>
    </row>
    <row r="103" spans="2:20">
      <c r="B103" s="1"/>
      <c r="G103" s="18"/>
      <c r="H103" s="18"/>
      <c r="I103" s="3"/>
      <c r="T103" s="1"/>
    </row>
    <row r="104" spans="2:20">
      <c r="B104" s="1"/>
      <c r="G104" s="18"/>
      <c r="H104" s="18"/>
      <c r="I104" s="3"/>
      <c r="T104" s="1"/>
    </row>
    <row r="105" spans="2:20">
      <c r="B105" s="1"/>
      <c r="G105" s="18"/>
      <c r="H105" s="18"/>
      <c r="I105" s="3"/>
      <c r="T105" s="1"/>
    </row>
    <row r="106" spans="2:20">
      <c r="B106" s="1"/>
      <c r="G106" s="18"/>
      <c r="H106" s="18"/>
      <c r="I106" s="3"/>
      <c r="T106" s="1"/>
    </row>
    <row r="107" spans="2:20">
      <c r="B107" s="1"/>
      <c r="G107" s="18"/>
      <c r="H107" s="18"/>
      <c r="I107" s="3"/>
      <c r="T107" s="1"/>
    </row>
    <row r="108" spans="2:20">
      <c r="B108" s="1"/>
      <c r="G108" s="18"/>
      <c r="H108" s="18"/>
      <c r="I108" s="3"/>
      <c r="T108" s="1"/>
    </row>
    <row r="109" spans="2:20">
      <c r="B109" s="1"/>
      <c r="G109" s="18"/>
      <c r="H109" s="18"/>
      <c r="I109" s="3"/>
      <c r="T109" s="1"/>
    </row>
    <row r="110" spans="2:20">
      <c r="B110" s="1"/>
      <c r="G110" s="18"/>
      <c r="H110" s="18"/>
      <c r="I110" s="3"/>
      <c r="T110" s="1"/>
    </row>
    <row r="111" spans="2:20">
      <c r="B111" s="1"/>
      <c r="G111" s="18"/>
      <c r="H111" s="18"/>
      <c r="I111" s="3"/>
      <c r="T111" s="1"/>
    </row>
    <row r="112" spans="2:20">
      <c r="B112" s="1"/>
      <c r="G112" s="18"/>
      <c r="H112" s="18"/>
      <c r="I112" s="3"/>
      <c r="T112" s="1"/>
    </row>
    <row r="113" spans="2:20">
      <c r="B113" s="1"/>
      <c r="G113" s="18"/>
      <c r="H113" s="18"/>
      <c r="I113" s="3"/>
      <c r="T113" s="1"/>
    </row>
    <row r="114" spans="2:20">
      <c r="B114" s="1"/>
      <c r="G114" s="18"/>
      <c r="H114" s="18"/>
      <c r="I114" s="3"/>
      <c r="T114" s="1"/>
    </row>
    <row r="115" spans="2:20">
      <c r="B115" s="1"/>
      <c r="I115" s="3"/>
      <c r="T115" s="1"/>
    </row>
    <row r="116" spans="2:20">
      <c r="B116" s="1"/>
      <c r="I116" s="3"/>
      <c r="T116" s="1"/>
    </row>
    <row r="117" spans="2:20">
      <c r="B117" s="1"/>
      <c r="I117" s="3"/>
      <c r="T117" s="1"/>
    </row>
    <row r="118" spans="2:20">
      <c r="B118" s="1"/>
      <c r="I118" s="3"/>
      <c r="T118" s="1"/>
    </row>
    <row r="119" spans="2:20">
      <c r="B119" s="1"/>
      <c r="I119" s="3"/>
      <c r="T119" s="1"/>
    </row>
    <row r="120" spans="2:20">
      <c r="B120" s="1"/>
      <c r="I120" s="3"/>
      <c r="T120" s="1"/>
    </row>
    <row r="121" spans="2:20">
      <c r="B121" s="1"/>
      <c r="I121" s="3"/>
      <c r="T121" s="1"/>
    </row>
    <row r="122" spans="2:20">
      <c r="B122" s="1"/>
      <c r="I122" s="3"/>
      <c r="T122" s="1"/>
    </row>
    <row r="123" spans="2:20">
      <c r="B123" s="1"/>
      <c r="I123" s="3"/>
      <c r="T123" s="1"/>
    </row>
    <row r="124" spans="2:20">
      <c r="B124" s="1"/>
      <c r="I124" s="3"/>
      <c r="T124" s="1"/>
    </row>
    <row r="125" spans="2:20">
      <c r="B125" s="1"/>
      <c r="I125" s="3"/>
      <c r="T125" s="1"/>
    </row>
    <row r="126" spans="2:20">
      <c r="B126" s="1"/>
      <c r="I126" s="3"/>
      <c r="T126" s="1"/>
    </row>
    <row r="127" spans="2:20">
      <c r="B127" s="1"/>
      <c r="I127" s="3"/>
      <c r="T127" s="1"/>
    </row>
    <row r="128" spans="2:20">
      <c r="B128" s="1"/>
      <c r="I128" s="3"/>
      <c r="T128" s="1"/>
    </row>
    <row r="129" spans="2:20">
      <c r="B129" s="1"/>
      <c r="I129" s="3"/>
      <c r="T129" s="1"/>
    </row>
    <row r="130" spans="2:20">
      <c r="B130" s="1"/>
      <c r="I130" s="3"/>
      <c r="T130" s="1"/>
    </row>
    <row r="131" spans="2:20">
      <c r="B131" s="1"/>
      <c r="I131" s="3"/>
      <c r="T131" s="1"/>
    </row>
    <row r="132" spans="2:20">
      <c r="B132" s="1"/>
      <c r="I132" s="3"/>
      <c r="T132" s="1"/>
    </row>
    <row r="133" spans="2:20">
      <c r="B133" s="1"/>
      <c r="I133" s="3"/>
      <c r="T133" s="1"/>
    </row>
    <row r="134" spans="2:20">
      <c r="B134" s="1"/>
      <c r="I134" s="3"/>
      <c r="T134" s="1"/>
    </row>
    <row r="135" spans="2:20">
      <c r="B135" s="1"/>
      <c r="I135" s="3"/>
      <c r="T135" s="1"/>
    </row>
    <row r="136" spans="2:20">
      <c r="B136" s="1"/>
      <c r="I136" s="3"/>
      <c r="T136" s="1"/>
    </row>
    <row r="137" spans="2:20">
      <c r="B137" s="1"/>
      <c r="I137" s="3"/>
      <c r="T137" s="1"/>
    </row>
    <row r="138" spans="2:20">
      <c r="B138" s="1"/>
      <c r="I138" s="3"/>
      <c r="T138" s="1"/>
    </row>
    <row r="139" spans="2:20">
      <c r="B139" s="1"/>
      <c r="I139" s="3"/>
      <c r="T139" s="1"/>
    </row>
    <row r="140" spans="2:20">
      <c r="B140" s="1"/>
      <c r="I140" s="3"/>
      <c r="T140" s="1"/>
    </row>
    <row r="141" spans="2:20">
      <c r="B141" s="1"/>
      <c r="I141" s="3"/>
      <c r="T141" s="1"/>
    </row>
    <row r="142" spans="2:20">
      <c r="B142" s="1"/>
      <c r="I142" s="3"/>
      <c r="T142" s="1"/>
    </row>
    <row r="143" spans="2:20">
      <c r="B143" s="1"/>
      <c r="I143" s="3"/>
      <c r="T143" s="1"/>
    </row>
    <row r="144" spans="2:20">
      <c r="B144" s="1"/>
      <c r="I144" s="3"/>
      <c r="T144" s="1"/>
    </row>
    <row r="145" spans="2:20">
      <c r="B145" s="1"/>
      <c r="I145" s="3"/>
      <c r="T145" s="1"/>
    </row>
    <row r="146" spans="2:20">
      <c r="B146" s="1"/>
      <c r="I146" s="3"/>
      <c r="T146" s="1"/>
    </row>
    <row r="147" spans="2:20">
      <c r="B147" s="1"/>
      <c r="I147" s="3"/>
      <c r="T147" s="1"/>
    </row>
    <row r="148" spans="2:20">
      <c r="B148" s="1"/>
      <c r="I148" s="3"/>
      <c r="T148" s="1"/>
    </row>
    <row r="149" spans="2:20">
      <c r="B149" s="1"/>
      <c r="I149" s="3"/>
      <c r="T149" s="1"/>
    </row>
    <row r="150" spans="2:20">
      <c r="B150" s="1"/>
      <c r="I150" s="3"/>
      <c r="T150" s="1"/>
    </row>
    <row r="151" spans="2:20">
      <c r="B151" s="1"/>
      <c r="I151" s="3"/>
      <c r="T151" s="1"/>
    </row>
    <row r="152" spans="2:20">
      <c r="B152" s="1"/>
      <c r="I152" s="3"/>
      <c r="T152" s="1"/>
    </row>
    <row r="153" spans="2:20">
      <c r="B153" s="1"/>
      <c r="I153" s="3"/>
      <c r="T153" s="1"/>
    </row>
    <row r="154" spans="2:20">
      <c r="B154" s="1"/>
      <c r="I154" s="3"/>
      <c r="T154" s="1"/>
    </row>
    <row r="155" spans="2:20">
      <c r="B155" s="1"/>
      <c r="I155" s="3"/>
      <c r="T155" s="1"/>
    </row>
    <row r="156" spans="2:20">
      <c r="B156" s="1"/>
      <c r="I156" s="3"/>
      <c r="T156" s="1"/>
    </row>
    <row r="157" spans="2:20">
      <c r="B157" s="1"/>
      <c r="I157" s="3"/>
      <c r="T157" s="1"/>
    </row>
    <row r="158" spans="2:20">
      <c r="B158" s="1"/>
      <c r="I158" s="3"/>
      <c r="T158" s="1"/>
    </row>
    <row r="159" spans="2:20">
      <c r="B159" s="1"/>
      <c r="I159" s="3"/>
      <c r="T159" s="1"/>
    </row>
    <row r="160" spans="2:20">
      <c r="B160" s="1"/>
      <c r="I160" s="3"/>
      <c r="T160" s="1"/>
    </row>
    <row r="161" spans="2:20">
      <c r="B161" s="1"/>
      <c r="I161" s="3"/>
      <c r="T161" s="1"/>
    </row>
    <row r="162" spans="2:20">
      <c r="B162" s="1"/>
      <c r="I162" s="3"/>
      <c r="T162" s="1"/>
    </row>
    <row r="163" spans="2:20">
      <c r="B163" s="1"/>
      <c r="I163" s="3"/>
      <c r="T163" s="1"/>
    </row>
    <row r="164" spans="2:20">
      <c r="B164" s="1"/>
      <c r="I164" s="3"/>
      <c r="T164" s="1"/>
    </row>
    <row r="165" spans="2:20">
      <c r="B165" s="1"/>
      <c r="I165" s="3"/>
      <c r="T165" s="1"/>
    </row>
    <row r="166" spans="2:20">
      <c r="B166" s="1"/>
      <c r="I166" s="3"/>
      <c r="T166" s="1"/>
    </row>
    <row r="167" spans="2:20">
      <c r="B167" s="1"/>
      <c r="I167" s="3"/>
      <c r="T167" s="1"/>
    </row>
    <row r="168" spans="2:20">
      <c r="B168" s="1"/>
      <c r="I168" s="3"/>
      <c r="T168" s="1"/>
    </row>
    <row r="169" spans="2:20">
      <c r="B169" s="1"/>
      <c r="I169" s="3"/>
      <c r="T169" s="1"/>
    </row>
    <row r="170" spans="2:20">
      <c r="B170" s="1"/>
      <c r="I170" s="3"/>
      <c r="T170" s="1"/>
    </row>
    <row r="171" spans="2:20">
      <c r="B171" s="1"/>
      <c r="I171" s="3"/>
      <c r="T171" s="1"/>
    </row>
    <row r="172" spans="2:20">
      <c r="B172" s="1"/>
      <c r="I172" s="3"/>
      <c r="T172" s="1"/>
    </row>
  </sheetData>
  <sortState ref="A2:AE161">
    <sortCondition ref="K2:K161"/>
  </sortState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sqref="A1:B11"/>
    </sheetView>
  </sheetViews>
  <sheetFormatPr baseColWidth="10" defaultColWidth="8.83203125" defaultRowHeight="14" x14ac:dyDescent="0"/>
  <sheetData>
    <row r="1" spans="1:2" ht="15">
      <c r="A1" s="21" t="s">
        <v>43</v>
      </c>
      <c r="B1" s="22"/>
    </row>
    <row r="2" spans="1:2" ht="15">
      <c r="A2" s="23" t="s">
        <v>44</v>
      </c>
      <c r="B2" s="22" t="s">
        <v>52</v>
      </c>
    </row>
    <row r="3" spans="1:2" ht="15">
      <c r="A3" s="23" t="s">
        <v>45</v>
      </c>
      <c r="B3" s="22" t="s">
        <v>53</v>
      </c>
    </row>
    <row r="4" spans="1:2" ht="15">
      <c r="A4" s="23" t="s">
        <v>46</v>
      </c>
      <c r="B4" s="22" t="s">
        <v>54</v>
      </c>
    </row>
    <row r="5" spans="1:2" ht="15">
      <c r="A5" s="23" t="s">
        <v>47</v>
      </c>
      <c r="B5" s="22" t="s">
        <v>55</v>
      </c>
    </row>
    <row r="6" spans="1:2" ht="15">
      <c r="A6" s="23" t="s">
        <v>48</v>
      </c>
      <c r="B6" s="22" t="s">
        <v>56</v>
      </c>
    </row>
    <row r="7" spans="1:2" ht="15">
      <c r="A7" s="23" t="s">
        <v>49</v>
      </c>
      <c r="B7" s="22">
        <v>12</v>
      </c>
    </row>
    <row r="8" spans="1:2" ht="15">
      <c r="A8" s="23" t="s">
        <v>50</v>
      </c>
      <c r="B8" s="24" t="s">
        <v>57</v>
      </c>
    </row>
    <row r="9" spans="1:2" ht="15">
      <c r="A9" s="23" t="s">
        <v>33</v>
      </c>
      <c r="B9" s="24"/>
    </row>
    <row r="10" spans="1:2" ht="15">
      <c r="A10" s="22"/>
      <c r="B10" s="22"/>
    </row>
    <row r="11" spans="1:2" ht="15">
      <c r="A11" s="10" t="s">
        <v>51</v>
      </c>
      <c r="B11" s="22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Context fear</vt:lpstr>
      <vt:lpstr>NOR</vt:lpstr>
      <vt:lpstr>Sheet3</vt:lpstr>
    </vt:vector>
  </TitlesOfParts>
  <Company>Lenovo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 J. Broadbent</dc:creator>
  <cp:lastModifiedBy>Samuel Meyer</cp:lastModifiedBy>
  <dcterms:created xsi:type="dcterms:W3CDTF">2013-03-13T22:32:06Z</dcterms:created>
  <dcterms:modified xsi:type="dcterms:W3CDTF">2015-02-23T23:35:07Z</dcterms:modified>
</cp:coreProperties>
</file>