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Soft\Current\Production - 03-Jun-2024\"/>
    </mc:Choice>
  </mc:AlternateContent>
  <xr:revisionPtr revIDLastSave="0" documentId="13_ncr:1_{DD097420-5D57-4D0C-8B33-496C4E028A9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2" r:id="rId1"/>
    <sheet name="L" sheetId="1" r:id="rId2"/>
  </sheets>
  <calcPr calcId="191029"/>
  <pivotCaches>
    <pivotCache cacheId="5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1" i="1" l="1"/>
  <c r="E21" i="1"/>
</calcChain>
</file>

<file path=xl/sharedStrings.xml><?xml version="1.0" encoding="utf-8"?>
<sst xmlns="http://schemas.openxmlformats.org/spreadsheetml/2006/main" count="76" uniqueCount="28">
  <si>
    <t>Date</t>
  </si>
  <si>
    <t>Line</t>
  </si>
  <si>
    <t>Order2</t>
  </si>
  <si>
    <t>Style</t>
  </si>
  <si>
    <t>Despatch</t>
  </si>
  <si>
    <t>Shipped</t>
  </si>
  <si>
    <t>Reason</t>
  </si>
  <si>
    <t>06-03-2024</t>
  </si>
  <si>
    <t>PBS_FWD2024</t>
  </si>
  <si>
    <t>MM_FWD2024</t>
  </si>
  <si>
    <t>BM_FWD</t>
  </si>
  <si>
    <t>PBM_FWD</t>
  </si>
  <si>
    <t>GS_FWD2024</t>
  </si>
  <si>
    <t>PGS_FWD2024</t>
  </si>
  <si>
    <t>PRE BOYS SYNTHETIC</t>
  </si>
  <si>
    <t>BOYS LEATHER</t>
  </si>
  <si>
    <t>PRE BOYS MOCCASIN</t>
  </si>
  <si>
    <t>BOYS MOCCASIN</t>
  </si>
  <si>
    <t>MENS MOCCASIN</t>
  </si>
  <si>
    <t>BOYS SYNTHETIC</t>
  </si>
  <si>
    <t>GIRLS SYNTHETIC</t>
  </si>
  <si>
    <t>PRE GIRLS SYNTHETIC</t>
  </si>
  <si>
    <t>BOYS SLIPPER</t>
  </si>
  <si>
    <t>NPN 16444</t>
  </si>
  <si>
    <t>Row Labels</t>
  </si>
  <si>
    <t>Grand Total</t>
  </si>
  <si>
    <t>Sum of Despatch</t>
  </si>
  <si>
    <t>Sum of Shipped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</si>
</sst>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NumberFormat="1"/>
  </cellXfs>
  <cellStyles count="1">
    <cellStyle name="Normal" xfId="0" builtinId="0"/>
  </cellStyles>
  <dxfs count="3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yan" refreshedDate="45446.454292013892" createdVersion="8" refreshedVersion="8" minRefreshableVersion="3" recordCount="19" xr:uid="{D3E3F0C5-B928-4F5E-8BB2-FA571BE500F6}">
  <cacheSource type="worksheet">
    <worksheetSource name="Table1"/>
  </cacheSource>
  <cacheFields count="7">
    <cacheField name="Date" numFmtId="0">
      <sharedItems count="1">
        <s v="06-03-2024"/>
      </sharedItems>
    </cacheField>
    <cacheField name="Line" numFmtId="0">
      <sharedItems containsSemiMixedTypes="0" containsString="0" containsNumber="1" containsInteger="1" minValue="1" maxValue="8913"/>
    </cacheField>
    <cacheField name="Order2" numFmtId="0">
      <sharedItems containsMixedTypes="1" containsNumber="1" containsInteger="1" minValue="1217427" maxValue="1247106" count="16">
        <n v="1246598"/>
        <s v="PBS_FWD2024"/>
        <n v="1246658"/>
        <n v="1238940"/>
        <n v="1247106"/>
        <n v="1238993"/>
        <s v="MM_FWD2024"/>
        <s v="BM_FWD"/>
        <s v="PBM_FWD"/>
        <n v="1246600"/>
        <s v="GS_FWD2024"/>
        <s v="PGS_FWD2024"/>
        <n v="1246624"/>
        <n v="1238939"/>
        <n v="1217428"/>
        <n v="1217427"/>
      </sharedItems>
    </cacheField>
    <cacheField name="Style" numFmtId="0">
      <sharedItems count="9">
        <s v="PRE BOYS SYNTHETIC"/>
        <s v="BOYS LEATHER"/>
        <s v="PRE BOYS MOCCASIN"/>
        <s v="BOYS MOCCASIN"/>
        <s v="MENS MOCCASIN"/>
        <s v="BOYS SYNTHETIC"/>
        <s v="GIRLS SYNTHETIC"/>
        <s v="PRE GIRLS SYNTHETIC"/>
        <s v="BOYS SLIPPER"/>
      </sharedItems>
    </cacheField>
    <cacheField name="Despatch" numFmtId="0">
      <sharedItems containsString="0" containsBlank="1" containsNumber="1" containsInteger="1" minValue="12" maxValue="1080"/>
    </cacheField>
    <cacheField name="Shipped" numFmtId="0">
      <sharedItems containsString="0" containsBlank="1" containsNumber="1" containsInteger="1" minValue="264" maxValue="6612"/>
    </cacheField>
    <cacheField name="Reaso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">
  <r>
    <x v="0"/>
    <n v="1"/>
    <x v="0"/>
    <x v="0"/>
    <n v="348"/>
    <m/>
    <m/>
  </r>
  <r>
    <x v="0"/>
    <n v="1"/>
    <x v="1"/>
    <x v="0"/>
    <n v="708"/>
    <m/>
    <m/>
  </r>
  <r>
    <x v="0"/>
    <n v="2"/>
    <x v="2"/>
    <x v="1"/>
    <n v="900"/>
    <m/>
    <m/>
  </r>
  <r>
    <x v="0"/>
    <n v="3"/>
    <x v="0"/>
    <x v="0"/>
    <n v="312"/>
    <m/>
    <m/>
  </r>
  <r>
    <x v="0"/>
    <n v="3"/>
    <x v="1"/>
    <x v="0"/>
    <n v="708"/>
    <m/>
    <m/>
  </r>
  <r>
    <x v="0"/>
    <n v="4"/>
    <x v="3"/>
    <x v="2"/>
    <n v="540"/>
    <m/>
    <m/>
  </r>
  <r>
    <x v="0"/>
    <n v="4"/>
    <x v="4"/>
    <x v="3"/>
    <n v="120"/>
    <m/>
    <m/>
  </r>
  <r>
    <x v="0"/>
    <n v="4"/>
    <x v="5"/>
    <x v="4"/>
    <n v="12"/>
    <m/>
    <m/>
  </r>
  <r>
    <x v="0"/>
    <n v="4"/>
    <x v="6"/>
    <x v="4"/>
    <n v="48"/>
    <m/>
    <m/>
  </r>
  <r>
    <x v="0"/>
    <n v="4"/>
    <x v="7"/>
    <x v="3"/>
    <n v="144"/>
    <m/>
    <m/>
  </r>
  <r>
    <x v="0"/>
    <n v="4"/>
    <x v="8"/>
    <x v="2"/>
    <n v="108"/>
    <m/>
    <m/>
  </r>
  <r>
    <x v="0"/>
    <n v="7"/>
    <x v="9"/>
    <x v="5"/>
    <n v="1032"/>
    <m/>
    <m/>
  </r>
  <r>
    <x v="0"/>
    <n v="8"/>
    <x v="10"/>
    <x v="6"/>
    <n v="1080"/>
    <m/>
    <m/>
  </r>
  <r>
    <x v="0"/>
    <n v="9"/>
    <x v="11"/>
    <x v="7"/>
    <n v="120"/>
    <m/>
    <m/>
  </r>
  <r>
    <x v="0"/>
    <n v="9"/>
    <x v="12"/>
    <x v="7"/>
    <n v="888"/>
    <m/>
    <m/>
  </r>
  <r>
    <x v="0"/>
    <n v="8910"/>
    <x v="0"/>
    <x v="0"/>
    <m/>
    <n v="6612"/>
    <s v="NPN 16444"/>
  </r>
  <r>
    <x v="0"/>
    <n v="8911"/>
    <x v="13"/>
    <x v="2"/>
    <m/>
    <n v="264"/>
    <s v="NPN 16444"/>
  </r>
  <r>
    <x v="0"/>
    <n v="8912"/>
    <x v="14"/>
    <x v="8"/>
    <m/>
    <n v="5400"/>
    <s v="NPN 16444"/>
  </r>
  <r>
    <x v="0"/>
    <n v="8913"/>
    <x v="15"/>
    <x v="8"/>
    <m/>
    <n v="4464"/>
    <s v="NPN 1644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614DE9-D05F-460F-A6A6-C6FD6FEF4504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C28" firstHeaderRow="0" firstDataRow="1" firstDataCol="1"/>
  <pivotFields count="7">
    <pivotField axis="axisRow" subtotalTop="0" showAll="0" defaultSubtotal="0">
      <items count="1">
        <item x="0"/>
      </items>
    </pivotField>
    <pivotField subtotalTop="0" showAll="0" defaultSubtotal="0"/>
    <pivotField axis="axisRow" subtotalTop="0" showAll="0" defaultSubtotal="0">
      <items count="16">
        <item x="15"/>
        <item x="14"/>
        <item x="13"/>
        <item x="3"/>
        <item x="5"/>
        <item x="0"/>
        <item x="9"/>
        <item x="12"/>
        <item x="2"/>
        <item x="4"/>
        <item x="7"/>
        <item x="10"/>
        <item x="6"/>
        <item x="8"/>
        <item x="1"/>
        <item x="11"/>
      </items>
    </pivotField>
    <pivotField axis="axisRow" subtotalTop="0" showAll="0" defaultSubtotal="0">
      <items count="9">
        <item x="1"/>
        <item x="3"/>
        <item x="8"/>
        <item x="5"/>
        <item x="6"/>
        <item x="4"/>
        <item x="2"/>
        <item x="0"/>
        <item x="7"/>
      </items>
    </pivotField>
    <pivotField dataField="1" subtotalTop="0" showAll="0" defaultSubtotal="0"/>
    <pivotField dataField="1" subtotalTop="0" showAll="0" defaultSubtotal="0"/>
    <pivotField subtotalTop="0" showAll="0" defaultSubtotal="0"/>
  </pivotFields>
  <rowFields count="3">
    <field x="0"/>
    <field x="3"/>
    <field x="2"/>
  </rowFields>
  <rowItems count="27">
    <i>
      <x/>
    </i>
    <i r="1">
      <x/>
    </i>
    <i r="2">
      <x v="8"/>
    </i>
    <i r="1">
      <x v="1"/>
    </i>
    <i r="2">
      <x v="9"/>
    </i>
    <i r="2">
      <x v="10"/>
    </i>
    <i r="1">
      <x v="2"/>
    </i>
    <i r="2">
      <x/>
    </i>
    <i r="2">
      <x v="1"/>
    </i>
    <i r="1">
      <x v="3"/>
    </i>
    <i r="2">
      <x v="6"/>
    </i>
    <i r="1">
      <x v="4"/>
    </i>
    <i r="2">
      <x v="11"/>
    </i>
    <i r="1">
      <x v="5"/>
    </i>
    <i r="2">
      <x v="4"/>
    </i>
    <i r="2">
      <x v="12"/>
    </i>
    <i r="1">
      <x v="6"/>
    </i>
    <i r="2">
      <x v="2"/>
    </i>
    <i r="2">
      <x v="3"/>
    </i>
    <i r="2">
      <x v="13"/>
    </i>
    <i r="1">
      <x v="7"/>
    </i>
    <i r="2">
      <x v="5"/>
    </i>
    <i r="2">
      <x v="14"/>
    </i>
    <i r="1">
      <x v="8"/>
    </i>
    <i r="2">
      <x v="7"/>
    </i>
    <i r="2">
      <x v="15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Despatch" fld="4" baseField="0" baseItem="0"/>
    <dataField name="Sum of Shipped" fld="5" baseField="0" baseItem="0"/>
  </dataFields>
  <pivotTableStyleInfo name="PivotStyleLight22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19BE577-417E-473E-8F50-DC064233FCA1}" name="Table1" displayName="Table1" ref="A1:G21" totalsRowCount="1" headerRowDxfId="0" headerRowBorderDxfId="1" tableBorderDxfId="2">
  <autoFilter ref="A1:G20" xr:uid="{819BE577-417E-473E-8F50-DC064233FCA1}"/>
  <tableColumns count="7">
    <tableColumn id="1" xr3:uid="{9FF671BF-3231-4D8A-8909-8563BF9596C6}" name="Date"/>
    <tableColumn id="2" xr3:uid="{0C8B3035-799F-4860-BA1D-41F99EA5075D}" name="Line"/>
    <tableColumn id="3" xr3:uid="{A87C9DE3-B64E-4EE2-A872-8D0A53529A03}" name="Order2"/>
    <tableColumn id="4" xr3:uid="{7A21C2D4-B0B7-4747-BE1F-0B9E54700DAE}" name="Style"/>
    <tableColumn id="8" xr3:uid="{7EC3D6E7-3634-4634-BFB7-E03199FE8B66}" name="Despatch" totalsRowFunction="sum"/>
    <tableColumn id="9" xr3:uid="{F23A637D-1510-4BF9-AF09-924EF7EEFBD3}" name="Shipped" totalsRowFunction="sum"/>
    <tableColumn id="10" xr3:uid="{ACCC63D2-B8BD-437E-9513-0F8C0D6FFA97}" name="Reason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E4117-FDB7-413C-9FE0-A558EB846276}">
  <dimension ref="A1:C28"/>
  <sheetViews>
    <sheetView tabSelected="1" workbookViewId="0">
      <selection sqref="A1:XFD1"/>
    </sheetView>
  </sheetViews>
  <sheetFormatPr defaultRowHeight="15" x14ac:dyDescent="0.25"/>
  <cols>
    <col min="1" max="1" width="23.85546875" bestFit="1" customWidth="1"/>
    <col min="2" max="2" width="15.85546875" bestFit="1" customWidth="1"/>
    <col min="3" max="3" width="15" bestFit="1" customWidth="1"/>
  </cols>
  <sheetData>
    <row r="1" spans="1:3" x14ac:dyDescent="0.25">
      <c r="A1" s="2" t="s">
        <v>24</v>
      </c>
      <c r="B1" t="s">
        <v>26</v>
      </c>
      <c r="C1" t="s">
        <v>27</v>
      </c>
    </row>
    <row r="2" spans="1:3" x14ac:dyDescent="0.25">
      <c r="A2" s="3" t="s">
        <v>7</v>
      </c>
      <c r="B2" s="6"/>
      <c r="C2" s="6"/>
    </row>
    <row r="3" spans="1:3" x14ac:dyDescent="0.25">
      <c r="A3" s="4" t="s">
        <v>15</v>
      </c>
      <c r="B3" s="6"/>
      <c r="C3" s="6"/>
    </row>
    <row r="4" spans="1:3" x14ac:dyDescent="0.25">
      <c r="A4" s="5">
        <v>1246658</v>
      </c>
      <c r="B4" s="6">
        <v>900</v>
      </c>
      <c r="C4" s="6"/>
    </row>
    <row r="5" spans="1:3" x14ac:dyDescent="0.25">
      <c r="A5" s="4" t="s">
        <v>17</v>
      </c>
      <c r="B5" s="6"/>
      <c r="C5" s="6"/>
    </row>
    <row r="6" spans="1:3" x14ac:dyDescent="0.25">
      <c r="A6" s="5">
        <v>1247106</v>
      </c>
      <c r="B6" s="6">
        <v>120</v>
      </c>
      <c r="C6" s="6"/>
    </row>
    <row r="7" spans="1:3" x14ac:dyDescent="0.25">
      <c r="A7" s="5" t="s">
        <v>10</v>
      </c>
      <c r="B7" s="6">
        <v>144</v>
      </c>
      <c r="C7" s="6"/>
    </row>
    <row r="8" spans="1:3" x14ac:dyDescent="0.25">
      <c r="A8" s="4" t="s">
        <v>22</v>
      </c>
      <c r="B8" s="6"/>
      <c r="C8" s="6"/>
    </row>
    <row r="9" spans="1:3" x14ac:dyDescent="0.25">
      <c r="A9" s="5">
        <v>1217427</v>
      </c>
      <c r="B9" s="6"/>
      <c r="C9" s="6">
        <v>4464</v>
      </c>
    </row>
    <row r="10" spans="1:3" x14ac:dyDescent="0.25">
      <c r="A10" s="5">
        <v>1217428</v>
      </c>
      <c r="B10" s="6"/>
      <c r="C10" s="6">
        <v>5400</v>
      </c>
    </row>
    <row r="11" spans="1:3" x14ac:dyDescent="0.25">
      <c r="A11" s="4" t="s">
        <v>19</v>
      </c>
      <c r="B11" s="6"/>
      <c r="C11" s="6"/>
    </row>
    <row r="12" spans="1:3" x14ac:dyDescent="0.25">
      <c r="A12" s="5">
        <v>1246600</v>
      </c>
      <c r="B12" s="6">
        <v>1032</v>
      </c>
      <c r="C12" s="6"/>
    </row>
    <row r="13" spans="1:3" x14ac:dyDescent="0.25">
      <c r="A13" s="4" t="s">
        <v>20</v>
      </c>
      <c r="B13" s="6"/>
      <c r="C13" s="6"/>
    </row>
    <row r="14" spans="1:3" x14ac:dyDescent="0.25">
      <c r="A14" s="5" t="s">
        <v>12</v>
      </c>
      <c r="B14" s="6">
        <v>1080</v>
      </c>
      <c r="C14" s="6"/>
    </row>
    <row r="15" spans="1:3" x14ac:dyDescent="0.25">
      <c r="A15" s="4" t="s">
        <v>18</v>
      </c>
      <c r="B15" s="6"/>
      <c r="C15" s="6"/>
    </row>
    <row r="16" spans="1:3" x14ac:dyDescent="0.25">
      <c r="A16" s="5">
        <v>1238993</v>
      </c>
      <c r="B16" s="6">
        <v>12</v>
      </c>
      <c r="C16" s="6"/>
    </row>
    <row r="17" spans="1:3" x14ac:dyDescent="0.25">
      <c r="A17" s="5" t="s">
        <v>9</v>
      </c>
      <c r="B17" s="6">
        <v>48</v>
      </c>
      <c r="C17" s="6"/>
    </row>
    <row r="18" spans="1:3" x14ac:dyDescent="0.25">
      <c r="A18" s="4" t="s">
        <v>16</v>
      </c>
      <c r="B18" s="6"/>
      <c r="C18" s="6"/>
    </row>
    <row r="19" spans="1:3" x14ac:dyDescent="0.25">
      <c r="A19" s="5">
        <v>1238939</v>
      </c>
      <c r="B19" s="6"/>
      <c r="C19" s="6">
        <v>264</v>
      </c>
    </row>
    <row r="20" spans="1:3" x14ac:dyDescent="0.25">
      <c r="A20" s="5">
        <v>1238940</v>
      </c>
      <c r="B20" s="6">
        <v>540</v>
      </c>
      <c r="C20" s="6"/>
    </row>
    <row r="21" spans="1:3" x14ac:dyDescent="0.25">
      <c r="A21" s="5" t="s">
        <v>11</v>
      </c>
      <c r="B21" s="6">
        <v>108</v>
      </c>
      <c r="C21" s="6"/>
    </row>
    <row r="22" spans="1:3" x14ac:dyDescent="0.25">
      <c r="A22" s="4" t="s">
        <v>14</v>
      </c>
      <c r="B22" s="6"/>
      <c r="C22" s="6"/>
    </row>
    <row r="23" spans="1:3" x14ac:dyDescent="0.25">
      <c r="A23" s="5">
        <v>1246598</v>
      </c>
      <c r="B23" s="6">
        <v>660</v>
      </c>
      <c r="C23" s="6">
        <v>6612</v>
      </c>
    </row>
    <row r="24" spans="1:3" x14ac:dyDescent="0.25">
      <c r="A24" s="5" t="s">
        <v>8</v>
      </c>
      <c r="B24" s="6">
        <v>1416</v>
      </c>
      <c r="C24" s="6"/>
    </row>
    <row r="25" spans="1:3" x14ac:dyDescent="0.25">
      <c r="A25" s="4" t="s">
        <v>21</v>
      </c>
      <c r="B25" s="6"/>
      <c r="C25" s="6"/>
    </row>
    <row r="26" spans="1:3" x14ac:dyDescent="0.25">
      <c r="A26" s="5">
        <v>1246624</v>
      </c>
      <c r="B26" s="6">
        <v>888</v>
      </c>
      <c r="C26" s="6"/>
    </row>
    <row r="27" spans="1:3" x14ac:dyDescent="0.25">
      <c r="A27" s="5" t="s">
        <v>13</v>
      </c>
      <c r="B27" s="6">
        <v>120</v>
      </c>
      <c r="C27" s="6"/>
    </row>
    <row r="28" spans="1:3" x14ac:dyDescent="0.25">
      <c r="A28" s="3" t="s">
        <v>25</v>
      </c>
      <c r="B28" s="6">
        <v>7068</v>
      </c>
      <c r="C28" s="6">
        <v>16740</v>
      </c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1"/>
  <sheetViews>
    <sheetView workbookViewId="0">
      <selection activeCell="D4" sqref="D4"/>
    </sheetView>
  </sheetViews>
  <sheetFormatPr defaultRowHeight="15" x14ac:dyDescent="0.25"/>
  <cols>
    <col min="1" max="1" width="5.28515625" customWidth="1"/>
    <col min="3" max="3" width="9.28515625" customWidth="1"/>
    <col min="4" max="4" width="19.7109375" bestFit="1" customWidth="1"/>
    <col min="5" max="5" width="11.28515625" customWidth="1"/>
    <col min="6" max="6" width="10.42578125" customWidth="1"/>
    <col min="7" max="7" width="9.5703125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t="s">
        <v>7</v>
      </c>
      <c r="B2">
        <v>1</v>
      </c>
      <c r="C2">
        <v>1246598</v>
      </c>
      <c r="D2" t="s">
        <v>14</v>
      </c>
      <c r="E2">
        <v>348</v>
      </c>
    </row>
    <row r="3" spans="1:7" x14ac:dyDescent="0.25">
      <c r="A3" t="s">
        <v>7</v>
      </c>
      <c r="B3">
        <v>1</v>
      </c>
      <c r="C3" t="s">
        <v>8</v>
      </c>
      <c r="D3" t="s">
        <v>14</v>
      </c>
      <c r="E3">
        <v>708</v>
      </c>
    </row>
    <row r="4" spans="1:7" x14ac:dyDescent="0.25">
      <c r="A4" t="s">
        <v>7</v>
      </c>
      <c r="B4">
        <v>2</v>
      </c>
      <c r="C4">
        <v>1246658</v>
      </c>
      <c r="D4" t="s">
        <v>15</v>
      </c>
      <c r="E4">
        <v>900</v>
      </c>
    </row>
    <row r="5" spans="1:7" x14ac:dyDescent="0.25">
      <c r="A5" t="s">
        <v>7</v>
      </c>
      <c r="B5">
        <v>3</v>
      </c>
      <c r="C5">
        <v>1246598</v>
      </c>
      <c r="D5" t="s">
        <v>14</v>
      </c>
      <c r="E5">
        <v>312</v>
      </c>
    </row>
    <row r="6" spans="1:7" x14ac:dyDescent="0.25">
      <c r="A6" t="s">
        <v>7</v>
      </c>
      <c r="B6">
        <v>3</v>
      </c>
      <c r="C6" t="s">
        <v>8</v>
      </c>
      <c r="D6" t="s">
        <v>14</v>
      </c>
      <c r="E6">
        <v>708</v>
      </c>
    </row>
    <row r="7" spans="1:7" x14ac:dyDescent="0.25">
      <c r="A7" t="s">
        <v>7</v>
      </c>
      <c r="B7">
        <v>4</v>
      </c>
      <c r="C7">
        <v>1238940</v>
      </c>
      <c r="D7" t="s">
        <v>16</v>
      </c>
      <c r="E7">
        <v>540</v>
      </c>
    </row>
    <row r="8" spans="1:7" x14ac:dyDescent="0.25">
      <c r="A8" t="s">
        <v>7</v>
      </c>
      <c r="B8">
        <v>4</v>
      </c>
      <c r="C8">
        <v>1247106</v>
      </c>
      <c r="D8" t="s">
        <v>17</v>
      </c>
      <c r="E8">
        <v>120</v>
      </c>
    </row>
    <row r="9" spans="1:7" x14ac:dyDescent="0.25">
      <c r="A9" t="s">
        <v>7</v>
      </c>
      <c r="B9">
        <v>4</v>
      </c>
      <c r="C9">
        <v>1238993</v>
      </c>
      <c r="D9" t="s">
        <v>18</v>
      </c>
      <c r="E9">
        <v>12</v>
      </c>
    </row>
    <row r="10" spans="1:7" x14ac:dyDescent="0.25">
      <c r="A10" t="s">
        <v>7</v>
      </c>
      <c r="B10">
        <v>4</v>
      </c>
      <c r="C10" t="s">
        <v>9</v>
      </c>
      <c r="D10" t="s">
        <v>18</v>
      </c>
      <c r="E10">
        <v>48</v>
      </c>
    </row>
    <row r="11" spans="1:7" x14ac:dyDescent="0.25">
      <c r="A11" t="s">
        <v>7</v>
      </c>
      <c r="B11">
        <v>4</v>
      </c>
      <c r="C11" t="s">
        <v>10</v>
      </c>
      <c r="D11" t="s">
        <v>17</v>
      </c>
      <c r="E11">
        <v>144</v>
      </c>
    </row>
    <row r="12" spans="1:7" x14ac:dyDescent="0.25">
      <c r="A12" t="s">
        <v>7</v>
      </c>
      <c r="B12">
        <v>4</v>
      </c>
      <c r="C12" t="s">
        <v>11</v>
      </c>
      <c r="D12" t="s">
        <v>16</v>
      </c>
      <c r="E12">
        <v>108</v>
      </c>
    </row>
    <row r="13" spans="1:7" x14ac:dyDescent="0.25">
      <c r="A13" t="s">
        <v>7</v>
      </c>
      <c r="B13">
        <v>7</v>
      </c>
      <c r="C13">
        <v>1246600</v>
      </c>
      <c r="D13" t="s">
        <v>19</v>
      </c>
      <c r="E13">
        <v>1032</v>
      </c>
    </row>
    <row r="14" spans="1:7" x14ac:dyDescent="0.25">
      <c r="A14" t="s">
        <v>7</v>
      </c>
      <c r="B14">
        <v>8</v>
      </c>
      <c r="C14" t="s">
        <v>12</v>
      </c>
      <c r="D14" t="s">
        <v>20</v>
      </c>
      <c r="E14">
        <v>1080</v>
      </c>
    </row>
    <row r="15" spans="1:7" x14ac:dyDescent="0.25">
      <c r="A15" t="s">
        <v>7</v>
      </c>
      <c r="B15">
        <v>9</v>
      </c>
      <c r="C15" t="s">
        <v>13</v>
      </c>
      <c r="D15" t="s">
        <v>21</v>
      </c>
      <c r="E15">
        <v>120</v>
      </c>
    </row>
    <row r="16" spans="1:7" x14ac:dyDescent="0.25">
      <c r="A16" t="s">
        <v>7</v>
      </c>
      <c r="B16">
        <v>9</v>
      </c>
      <c r="C16">
        <v>1246624</v>
      </c>
      <c r="D16" t="s">
        <v>21</v>
      </c>
      <c r="E16">
        <v>888</v>
      </c>
    </row>
    <row r="17" spans="1:7" x14ac:dyDescent="0.25">
      <c r="A17" t="s">
        <v>7</v>
      </c>
      <c r="B17">
        <v>8910</v>
      </c>
      <c r="C17">
        <v>1246598</v>
      </c>
      <c r="D17" t="s">
        <v>14</v>
      </c>
      <c r="F17">
        <v>6612</v>
      </c>
      <c r="G17" t="s">
        <v>23</v>
      </c>
    </row>
    <row r="18" spans="1:7" x14ac:dyDescent="0.25">
      <c r="A18" t="s">
        <v>7</v>
      </c>
      <c r="B18">
        <v>8911</v>
      </c>
      <c r="C18">
        <v>1238939</v>
      </c>
      <c r="D18" t="s">
        <v>16</v>
      </c>
      <c r="F18">
        <v>264</v>
      </c>
      <c r="G18" t="s">
        <v>23</v>
      </c>
    </row>
    <row r="19" spans="1:7" x14ac:dyDescent="0.25">
      <c r="A19" t="s">
        <v>7</v>
      </c>
      <c r="B19">
        <v>8912</v>
      </c>
      <c r="C19">
        <v>1217428</v>
      </c>
      <c r="D19" t="s">
        <v>22</v>
      </c>
      <c r="F19">
        <v>5400</v>
      </c>
      <c r="G19" t="s">
        <v>23</v>
      </c>
    </row>
    <row r="20" spans="1:7" x14ac:dyDescent="0.25">
      <c r="A20" t="s">
        <v>7</v>
      </c>
      <c r="B20">
        <v>8913</v>
      </c>
      <c r="C20">
        <v>1217427</v>
      </c>
      <c r="D20" t="s">
        <v>22</v>
      </c>
      <c r="F20">
        <v>4464</v>
      </c>
      <c r="G20" t="s">
        <v>23</v>
      </c>
    </row>
    <row r="21" spans="1:7" x14ac:dyDescent="0.25">
      <c r="E21">
        <f>SUBTOTAL(109,Table1[Despatch])</f>
        <v>7068</v>
      </c>
      <c r="F21">
        <f>SUBTOTAL(109,Table1[Shipped])</f>
        <v>16740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Ryan McCabe</cp:lastModifiedBy>
  <cp:lastPrinted>2024-06-03T08:54:24Z</cp:lastPrinted>
  <dcterms:created xsi:type="dcterms:W3CDTF">2024-06-03T08:53:36Z</dcterms:created>
  <dcterms:modified xsi:type="dcterms:W3CDTF">2024-06-03T08:54:25Z</dcterms:modified>
</cp:coreProperties>
</file>