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Jun-2024\"/>
    </mc:Choice>
  </mc:AlternateContent>
  <xr:revisionPtr revIDLastSave="0" documentId="13_ncr:1_{1CC07C8A-D48B-4F45-BDC4-A85EA0A63F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E100" i="1"/>
  <c r="D100" i="1"/>
</calcChain>
</file>

<file path=xl/sharedStrings.xml><?xml version="1.0" encoding="utf-8"?>
<sst xmlns="http://schemas.openxmlformats.org/spreadsheetml/2006/main" count="238" uniqueCount="91">
  <si>
    <t>Style</t>
  </si>
  <si>
    <t>Deldate</t>
  </si>
  <si>
    <t>Orderqty</t>
  </si>
  <si>
    <t>Cutting</t>
  </si>
  <si>
    <t>PBS_FWD2024</t>
  </si>
  <si>
    <t>BS_FWD2024</t>
  </si>
  <si>
    <t>MS_FWD2024</t>
  </si>
  <si>
    <t>PBL_FWD2024</t>
  </si>
  <si>
    <t>BL_FWD2024</t>
  </si>
  <si>
    <t>ML_FWD2024</t>
  </si>
  <si>
    <t>PBM_FWD</t>
  </si>
  <si>
    <t>BM_FWD</t>
  </si>
  <si>
    <t>MM_FWD2024</t>
  </si>
  <si>
    <t>PGS_FWD2024</t>
  </si>
  <si>
    <t>GS_FWD2024</t>
  </si>
  <si>
    <t>PGL_FWD2024</t>
  </si>
  <si>
    <t>GL_FWD2024</t>
  </si>
  <si>
    <t>MAYMOC-1</t>
  </si>
  <si>
    <t>APRIL-1</t>
  </si>
  <si>
    <t>RSHOP17-01-2024</t>
  </si>
  <si>
    <t>APRILPG-1</t>
  </si>
  <si>
    <t>APRIL-G-1</t>
  </si>
  <si>
    <t>MAY-1</t>
  </si>
  <si>
    <t>PBM-MAY-1(C)</t>
  </si>
  <si>
    <t>MAYG-1</t>
  </si>
  <si>
    <t>BS-MAY-1</t>
  </si>
  <si>
    <t>PBS-JUNE-1</t>
  </si>
  <si>
    <t>BM-JUNE-1</t>
  </si>
  <si>
    <t>MAYPG-1</t>
  </si>
  <si>
    <t>GS-JULY-1</t>
  </si>
  <si>
    <t>GS-SEP-1</t>
  </si>
  <si>
    <t>MS-OCT-1</t>
  </si>
  <si>
    <t>MS-SEP-1</t>
  </si>
  <si>
    <t>MS-NOV-1</t>
  </si>
  <si>
    <t>PGS-SEP-1</t>
  </si>
  <si>
    <t>PGS-OCT-1</t>
  </si>
  <si>
    <t>GS-NOV-1</t>
  </si>
  <si>
    <t>GS-NOV-2</t>
  </si>
  <si>
    <t>PBS-OCT-1</t>
  </si>
  <si>
    <t>PBS-SEP-1</t>
  </si>
  <si>
    <t>PGS-NOV-1</t>
  </si>
  <si>
    <t>PRE BOYS SYNTHETIC</t>
  </si>
  <si>
    <t>BOYS SYNTHETIC</t>
  </si>
  <si>
    <t>MENS SYNTHETIC</t>
  </si>
  <si>
    <t>PRE BOYS LEATHER</t>
  </si>
  <si>
    <t>BOYS LEATHER</t>
  </si>
  <si>
    <t>MENS LEATHER</t>
  </si>
  <si>
    <t>PRE BOYS MOCCASIN</t>
  </si>
  <si>
    <t>BOYS MOCCASIN</t>
  </si>
  <si>
    <t>MENS MOCCASIN</t>
  </si>
  <si>
    <t>PRE GIRLS SYNTHETIC</t>
  </si>
  <si>
    <t>GIRLS SYNTHETIC</t>
  </si>
  <si>
    <t>PRE GIRLS LEATHER</t>
  </si>
  <si>
    <t>GIRLS LEATHER</t>
  </si>
  <si>
    <t>01-01-2024</t>
  </si>
  <si>
    <t>01-02-2024</t>
  </si>
  <si>
    <t>01-17-2024</t>
  </si>
  <si>
    <t>01-31-2024</t>
  </si>
  <si>
    <t>02-01-2024</t>
  </si>
  <si>
    <t>02-13-2024</t>
  </si>
  <si>
    <t>02-14-2024</t>
  </si>
  <si>
    <t>02-15-2024</t>
  </si>
  <si>
    <t>02-19-2024</t>
  </si>
  <si>
    <t>02-21-2024</t>
  </si>
  <si>
    <t>04-15-2024</t>
  </si>
  <si>
    <t>04-22-2024</t>
  </si>
  <si>
    <t>05-21-2024</t>
  </si>
  <si>
    <t>05-24-2024</t>
  </si>
  <si>
    <t>05-27-2024</t>
  </si>
  <si>
    <t>05-29-2024</t>
  </si>
  <si>
    <t>05-31-2024</t>
  </si>
  <si>
    <t>06-01-2024</t>
  </si>
  <si>
    <t>06-03-2024</t>
  </si>
  <si>
    <t>06-11-2024</t>
  </si>
  <si>
    <t>06-17-2024</t>
  </si>
  <si>
    <t>06-24-2024</t>
  </si>
  <si>
    <t>07-01-2024</t>
  </si>
  <si>
    <t>07-08-2024</t>
  </si>
  <si>
    <t>07-15-2024</t>
  </si>
  <si>
    <t>07-22-2024</t>
  </si>
  <si>
    <t>07-29-2024</t>
  </si>
  <si>
    <t>08-05-2024</t>
  </si>
  <si>
    <t>08-12-2024</t>
  </si>
  <si>
    <t>08-19-2024</t>
  </si>
  <si>
    <t>08-26-2024</t>
  </si>
  <si>
    <t>09-02-2024</t>
  </si>
  <si>
    <t>09-09-2024</t>
  </si>
  <si>
    <t>09-16-2024</t>
  </si>
  <si>
    <t>09-23-2024</t>
  </si>
  <si>
    <t>09-30-2024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</si>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</sst>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EF7CD-E50B-48F9-8C7B-3A1137694AAD}" name="Table1" displayName="Table1" ref="A1:E100" totalsRowCount="1" headerRowDxfId="8" dataDxfId="6" headerRowBorderDxfId="7" tableBorderDxfId="5">
  <autoFilter ref="A1:E99" xr:uid="{F7EEF7CD-E50B-48F9-8C7B-3A1137694AAD}"/>
  <tableColumns count="5">
    <tableColumn id="1" xr3:uid="{3979A7D2-05E7-4ADF-8E35-B90570EA33BB}" name="OrderNo" dataDxfId="4"/>
    <tableColumn id="2" xr3:uid="{E0AC4068-A94E-454D-AEC7-970AAEA8F476}" name="Style" dataDxfId="3"/>
    <tableColumn id="3" xr3:uid="{A8626557-4152-489E-A6C7-6D9F9C741886}" name="Deldate" dataDxfId="2"/>
    <tableColumn id="4" xr3:uid="{C9944CC7-56C6-46C8-9358-551801E23C4C}" name="Orderqty" totalsRowFunction="sum" dataDxfId="1"/>
    <tableColumn id="5" xr3:uid="{13686C9B-4A89-4205-B579-12AE620F0762}" name="Cutting" totalsRowFunction="su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D87" sqref="D87"/>
    </sheetView>
  </sheetViews>
  <sheetFormatPr defaultRowHeight="15" x14ac:dyDescent="0.25"/>
  <cols>
    <col min="1" max="1" width="24.42578125" bestFit="1" customWidth="1"/>
    <col min="2" max="2" width="28" bestFit="1" customWidth="1"/>
    <col min="3" max="3" width="15.7109375" bestFit="1" customWidth="1"/>
    <col min="4" max="4" width="13.5703125" bestFit="1" customWidth="1"/>
    <col min="5" max="5" width="12" bestFit="1" customWidth="1"/>
  </cols>
  <sheetData>
    <row r="1" spans="1:5" x14ac:dyDescent="0.25">
      <c r="A1" s="1" t="s">
        <v>90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21" hidden="1" x14ac:dyDescent="0.35">
      <c r="A2" s="2" t="s">
        <v>4</v>
      </c>
      <c r="B2" s="2" t="s">
        <v>41</v>
      </c>
      <c r="C2" s="2" t="s">
        <v>54</v>
      </c>
      <c r="D2" s="2">
        <v>0</v>
      </c>
      <c r="E2" s="2">
        <v>-2907</v>
      </c>
    </row>
    <row r="3" spans="1:5" ht="21" hidden="1" x14ac:dyDescent="0.35">
      <c r="A3" s="2" t="s">
        <v>5</v>
      </c>
      <c r="B3" s="2" t="s">
        <v>42</v>
      </c>
      <c r="C3" s="2" t="s">
        <v>54</v>
      </c>
      <c r="D3" s="2">
        <v>0</v>
      </c>
      <c r="E3" s="2">
        <v>-750</v>
      </c>
    </row>
    <row r="4" spans="1:5" ht="21" hidden="1" x14ac:dyDescent="0.35">
      <c r="A4" s="2" t="s">
        <v>6</v>
      </c>
      <c r="B4" s="2" t="s">
        <v>43</v>
      </c>
      <c r="C4" s="2" t="s">
        <v>54</v>
      </c>
      <c r="D4" s="2">
        <v>0</v>
      </c>
      <c r="E4" s="2">
        <v>-100</v>
      </c>
    </row>
    <row r="5" spans="1:5" ht="21" hidden="1" x14ac:dyDescent="0.35">
      <c r="A5" s="2" t="s">
        <v>7</v>
      </c>
      <c r="B5" s="2" t="s">
        <v>44</v>
      </c>
      <c r="C5" s="2" t="s">
        <v>54</v>
      </c>
      <c r="D5" s="2">
        <v>0</v>
      </c>
      <c r="E5" s="2">
        <v>0</v>
      </c>
    </row>
    <row r="6" spans="1:5" ht="21" hidden="1" x14ac:dyDescent="0.35">
      <c r="A6" s="2" t="s">
        <v>8</v>
      </c>
      <c r="B6" s="2" t="s">
        <v>45</v>
      </c>
      <c r="C6" s="2" t="s">
        <v>54</v>
      </c>
      <c r="D6" s="2">
        <v>0</v>
      </c>
      <c r="E6" s="2">
        <v>0</v>
      </c>
    </row>
    <row r="7" spans="1:5" ht="21" hidden="1" x14ac:dyDescent="0.35">
      <c r="A7" s="2" t="s">
        <v>9</v>
      </c>
      <c r="B7" s="2" t="s">
        <v>46</v>
      </c>
      <c r="C7" s="2" t="s">
        <v>54</v>
      </c>
      <c r="D7" s="2">
        <v>0</v>
      </c>
      <c r="E7" s="2">
        <v>0</v>
      </c>
    </row>
    <row r="8" spans="1:5" ht="21" hidden="1" x14ac:dyDescent="0.35">
      <c r="A8" s="2" t="s">
        <v>10</v>
      </c>
      <c r="B8" s="2" t="s">
        <v>47</v>
      </c>
      <c r="C8" s="2" t="s">
        <v>54</v>
      </c>
      <c r="D8" s="2">
        <v>0</v>
      </c>
      <c r="E8" s="2">
        <v>0</v>
      </c>
    </row>
    <row r="9" spans="1:5" ht="21" hidden="1" x14ac:dyDescent="0.35">
      <c r="A9" s="2" t="s">
        <v>11</v>
      </c>
      <c r="B9" s="2" t="s">
        <v>48</v>
      </c>
      <c r="C9" s="2" t="s">
        <v>54</v>
      </c>
      <c r="D9" s="2">
        <v>0</v>
      </c>
      <c r="E9" s="2">
        <v>0</v>
      </c>
    </row>
    <row r="10" spans="1:5" ht="21" hidden="1" x14ac:dyDescent="0.35">
      <c r="A10" s="2" t="s">
        <v>12</v>
      </c>
      <c r="B10" s="2" t="s">
        <v>49</v>
      </c>
      <c r="C10" s="2" t="s">
        <v>54</v>
      </c>
      <c r="D10" s="2">
        <v>0</v>
      </c>
      <c r="E10" s="2">
        <v>0</v>
      </c>
    </row>
    <row r="11" spans="1:5" ht="21" hidden="1" x14ac:dyDescent="0.35">
      <c r="A11" s="2" t="s">
        <v>13</v>
      </c>
      <c r="B11" s="2" t="s">
        <v>50</v>
      </c>
      <c r="C11" s="2" t="s">
        <v>54</v>
      </c>
      <c r="D11" s="2">
        <v>0</v>
      </c>
      <c r="E11" s="2">
        <v>-2010</v>
      </c>
    </row>
    <row r="12" spans="1:5" ht="21" hidden="1" x14ac:dyDescent="0.35">
      <c r="A12" s="2" t="s">
        <v>14</v>
      </c>
      <c r="B12" s="2" t="s">
        <v>51</v>
      </c>
      <c r="C12" s="2" t="s">
        <v>54</v>
      </c>
      <c r="D12" s="2">
        <v>0</v>
      </c>
      <c r="E12" s="2">
        <v>-1266</v>
      </c>
    </row>
    <row r="13" spans="1:5" ht="21" hidden="1" x14ac:dyDescent="0.35">
      <c r="A13" s="2" t="s">
        <v>15</v>
      </c>
      <c r="B13" s="2" t="s">
        <v>52</v>
      </c>
      <c r="C13" s="2" t="s">
        <v>54</v>
      </c>
      <c r="D13" s="2">
        <v>0</v>
      </c>
      <c r="E13" s="2">
        <v>-228</v>
      </c>
    </row>
    <row r="14" spans="1:5" ht="21" hidden="1" x14ac:dyDescent="0.35">
      <c r="A14" s="2" t="s">
        <v>16</v>
      </c>
      <c r="B14" s="2" t="s">
        <v>53</v>
      </c>
      <c r="C14" s="2" t="s">
        <v>54</v>
      </c>
      <c r="D14" s="2">
        <v>0</v>
      </c>
      <c r="E14" s="2">
        <v>0</v>
      </c>
    </row>
    <row r="15" spans="1:5" ht="21" hidden="1" x14ac:dyDescent="0.35">
      <c r="A15" s="2" t="s">
        <v>17</v>
      </c>
      <c r="B15" s="2" t="s">
        <v>48</v>
      </c>
      <c r="C15" s="2" t="s">
        <v>55</v>
      </c>
      <c r="D15" s="2">
        <v>5352</v>
      </c>
      <c r="E15" s="2">
        <v>-90</v>
      </c>
    </row>
    <row r="16" spans="1:5" ht="21" hidden="1" x14ac:dyDescent="0.35">
      <c r="A16" s="2" t="s">
        <v>18</v>
      </c>
      <c r="B16" s="2" t="s">
        <v>41</v>
      </c>
      <c r="C16" s="2" t="s">
        <v>56</v>
      </c>
      <c r="D16" s="2">
        <v>30012</v>
      </c>
      <c r="E16" s="2">
        <v>0</v>
      </c>
    </row>
    <row r="17" spans="1:5" ht="21" hidden="1" x14ac:dyDescent="0.35">
      <c r="A17" s="2" t="s">
        <v>19</v>
      </c>
      <c r="B17" s="2" t="s">
        <v>41</v>
      </c>
      <c r="C17" s="2" t="s">
        <v>56</v>
      </c>
      <c r="D17" s="2">
        <v>1380</v>
      </c>
      <c r="E17" s="2">
        <v>1380</v>
      </c>
    </row>
    <row r="18" spans="1:5" ht="21" hidden="1" x14ac:dyDescent="0.35">
      <c r="A18" s="2" t="s">
        <v>20</v>
      </c>
      <c r="B18" s="2" t="s">
        <v>50</v>
      </c>
      <c r="C18" s="2" t="s">
        <v>57</v>
      </c>
      <c r="D18" s="2">
        <v>16608</v>
      </c>
      <c r="E18" s="2">
        <v>600</v>
      </c>
    </row>
    <row r="19" spans="1:5" ht="21" hidden="1" x14ac:dyDescent="0.35">
      <c r="A19" s="2" t="s">
        <v>21</v>
      </c>
      <c r="B19" s="2" t="s">
        <v>51</v>
      </c>
      <c r="C19" s="2" t="s">
        <v>57</v>
      </c>
      <c r="D19" s="2">
        <v>13008</v>
      </c>
      <c r="E19" s="2">
        <v>0</v>
      </c>
    </row>
    <row r="20" spans="1:5" ht="21" hidden="1" x14ac:dyDescent="0.35">
      <c r="A20" s="2" t="s">
        <v>22</v>
      </c>
      <c r="B20" s="2" t="s">
        <v>41</v>
      </c>
      <c r="C20" s="2" t="s">
        <v>58</v>
      </c>
      <c r="D20" s="2">
        <v>30012</v>
      </c>
      <c r="E20" s="2">
        <v>36</v>
      </c>
    </row>
    <row r="21" spans="1:5" ht="21" hidden="1" x14ac:dyDescent="0.35">
      <c r="A21" s="2" t="s">
        <v>23</v>
      </c>
      <c r="B21" s="2" t="s">
        <v>47</v>
      </c>
      <c r="C21" s="2" t="s">
        <v>59</v>
      </c>
      <c r="D21" s="2">
        <v>6072</v>
      </c>
      <c r="E21" s="2">
        <v>940</v>
      </c>
    </row>
    <row r="22" spans="1:5" ht="21" hidden="1" x14ac:dyDescent="0.35">
      <c r="A22" s="2" t="s">
        <v>24</v>
      </c>
      <c r="B22" s="2" t="s">
        <v>51</v>
      </c>
      <c r="C22" s="2" t="s">
        <v>60</v>
      </c>
      <c r="D22" s="2">
        <v>13008</v>
      </c>
      <c r="E22" s="2">
        <v>0</v>
      </c>
    </row>
    <row r="23" spans="1:5" ht="21" hidden="1" x14ac:dyDescent="0.35">
      <c r="A23" s="2" t="s">
        <v>25</v>
      </c>
      <c r="B23" s="2" t="s">
        <v>42</v>
      </c>
      <c r="C23" s="2" t="s">
        <v>61</v>
      </c>
      <c r="D23" s="2">
        <v>28368</v>
      </c>
      <c r="E23" s="2">
        <v>1698</v>
      </c>
    </row>
    <row r="24" spans="1:5" ht="21" hidden="1" x14ac:dyDescent="0.35">
      <c r="A24" s="2" t="s">
        <v>26</v>
      </c>
      <c r="B24" s="2" t="s">
        <v>41</v>
      </c>
      <c r="C24" s="2" t="s">
        <v>62</v>
      </c>
      <c r="D24" s="2">
        <v>30012</v>
      </c>
      <c r="E24" s="2">
        <v>-1476</v>
      </c>
    </row>
    <row r="25" spans="1:5" ht="21" hidden="1" x14ac:dyDescent="0.35">
      <c r="A25" s="2" t="s">
        <v>27</v>
      </c>
      <c r="B25" s="2" t="s">
        <v>48</v>
      </c>
      <c r="C25" s="2" t="s">
        <v>63</v>
      </c>
      <c r="D25" s="2">
        <v>5352</v>
      </c>
      <c r="E25" s="2">
        <v>2662</v>
      </c>
    </row>
    <row r="26" spans="1:5" ht="21" hidden="1" x14ac:dyDescent="0.35">
      <c r="A26" s="2" t="s">
        <v>28</v>
      </c>
      <c r="B26" s="2" t="s">
        <v>50</v>
      </c>
      <c r="C26" s="2" t="s">
        <v>63</v>
      </c>
      <c r="D26" s="2">
        <v>16608</v>
      </c>
      <c r="E26" s="2">
        <v>0</v>
      </c>
    </row>
    <row r="27" spans="1:5" ht="21" hidden="1" x14ac:dyDescent="0.35">
      <c r="A27" s="2">
        <v>1238312</v>
      </c>
      <c r="B27" s="2" t="s">
        <v>51</v>
      </c>
      <c r="C27" s="2" t="s">
        <v>64</v>
      </c>
      <c r="D27" s="2">
        <v>10596</v>
      </c>
      <c r="E27" s="2">
        <v>10596</v>
      </c>
    </row>
    <row r="28" spans="1:5" ht="21" hidden="1" x14ac:dyDescent="0.35">
      <c r="A28" s="2" t="s">
        <v>29</v>
      </c>
      <c r="B28" s="2" t="s">
        <v>51</v>
      </c>
      <c r="C28" s="2" t="s">
        <v>64</v>
      </c>
      <c r="D28" s="2">
        <v>10596</v>
      </c>
      <c r="E28" s="2">
        <v>-4920</v>
      </c>
    </row>
    <row r="29" spans="1:5" ht="21" hidden="1" x14ac:dyDescent="0.35">
      <c r="A29" s="2">
        <v>1241686</v>
      </c>
      <c r="B29" s="2" t="s">
        <v>47</v>
      </c>
      <c r="C29" s="2" t="s">
        <v>65</v>
      </c>
      <c r="D29" s="2">
        <v>3000</v>
      </c>
      <c r="E29" s="2">
        <v>200</v>
      </c>
    </row>
    <row r="30" spans="1:5" ht="21" hidden="1" x14ac:dyDescent="0.35">
      <c r="A30" s="2" t="s">
        <v>30</v>
      </c>
      <c r="B30" s="2" t="s">
        <v>51</v>
      </c>
      <c r="C30" s="2" t="s">
        <v>66</v>
      </c>
      <c r="D30" s="2">
        <v>15516</v>
      </c>
      <c r="E30" s="2">
        <v>-1304</v>
      </c>
    </row>
    <row r="31" spans="1:5" ht="21" hidden="1" x14ac:dyDescent="0.35">
      <c r="A31" s="2" t="s">
        <v>31</v>
      </c>
      <c r="B31" s="2" t="s">
        <v>43</v>
      </c>
      <c r="C31" s="2" t="s">
        <v>67</v>
      </c>
      <c r="D31" s="2">
        <v>6000</v>
      </c>
      <c r="E31" s="2">
        <v>0</v>
      </c>
    </row>
    <row r="32" spans="1:5" ht="21" x14ac:dyDescent="0.35">
      <c r="A32" s="2" t="s">
        <v>32</v>
      </c>
      <c r="B32" s="2" t="s">
        <v>43</v>
      </c>
      <c r="C32" s="2" t="s">
        <v>67</v>
      </c>
      <c r="D32" s="2">
        <v>1752</v>
      </c>
      <c r="E32" s="2">
        <v>252</v>
      </c>
    </row>
    <row r="33" spans="1:5" ht="21" hidden="1" x14ac:dyDescent="0.35">
      <c r="A33" s="2">
        <v>1238315</v>
      </c>
      <c r="B33" s="2" t="s">
        <v>51</v>
      </c>
      <c r="C33" s="2" t="s">
        <v>68</v>
      </c>
      <c r="D33" s="2">
        <v>4188</v>
      </c>
      <c r="E33" s="2">
        <v>4188</v>
      </c>
    </row>
    <row r="34" spans="1:5" ht="21" x14ac:dyDescent="0.35">
      <c r="A34" s="2" t="s">
        <v>33</v>
      </c>
      <c r="B34" s="2" t="s">
        <v>43</v>
      </c>
      <c r="C34" s="2" t="s">
        <v>69</v>
      </c>
      <c r="D34" s="2">
        <v>30604</v>
      </c>
      <c r="E34" s="2">
        <v>20804</v>
      </c>
    </row>
    <row r="35" spans="1:5" ht="21" x14ac:dyDescent="0.35">
      <c r="A35" s="2" t="s">
        <v>34</v>
      </c>
      <c r="B35" s="2" t="s">
        <v>50</v>
      </c>
      <c r="C35" s="2" t="s">
        <v>69</v>
      </c>
      <c r="D35" s="2">
        <v>4440</v>
      </c>
      <c r="E35" s="2">
        <v>-4752</v>
      </c>
    </row>
    <row r="36" spans="1:5" ht="21" x14ac:dyDescent="0.35">
      <c r="A36" s="2" t="s">
        <v>35</v>
      </c>
      <c r="B36" s="2" t="s">
        <v>50</v>
      </c>
      <c r="C36" s="2" t="s">
        <v>69</v>
      </c>
      <c r="D36" s="2">
        <v>11232</v>
      </c>
      <c r="E36" s="2">
        <v>6480</v>
      </c>
    </row>
    <row r="37" spans="1:5" ht="21" x14ac:dyDescent="0.35">
      <c r="A37" s="2" t="s">
        <v>36</v>
      </c>
      <c r="B37" s="2" t="s">
        <v>51</v>
      </c>
      <c r="C37" s="2" t="s">
        <v>69</v>
      </c>
      <c r="D37" s="2">
        <v>50112</v>
      </c>
      <c r="E37" s="2">
        <v>46712</v>
      </c>
    </row>
    <row r="38" spans="1:5" ht="21" x14ac:dyDescent="0.35">
      <c r="A38" s="2" t="s">
        <v>37</v>
      </c>
      <c r="B38" s="2" t="s">
        <v>51</v>
      </c>
      <c r="C38" s="2" t="s">
        <v>69</v>
      </c>
      <c r="D38" s="2">
        <v>34476</v>
      </c>
      <c r="E38" s="2">
        <v>29376</v>
      </c>
    </row>
    <row r="39" spans="1:5" ht="21" x14ac:dyDescent="0.35">
      <c r="A39" s="2" t="s">
        <v>38</v>
      </c>
      <c r="B39" s="2" t="s">
        <v>41</v>
      </c>
      <c r="C39" s="2" t="s">
        <v>70</v>
      </c>
      <c r="D39" s="2">
        <v>22740</v>
      </c>
      <c r="E39" s="2">
        <v>13440</v>
      </c>
    </row>
    <row r="40" spans="1:5" ht="21" hidden="1" x14ac:dyDescent="0.35">
      <c r="A40" s="2" t="s">
        <v>39</v>
      </c>
      <c r="B40" s="2" t="s">
        <v>41</v>
      </c>
      <c r="C40" s="2" t="s">
        <v>70</v>
      </c>
      <c r="D40" s="2">
        <v>1728</v>
      </c>
      <c r="E40" s="2">
        <v>-48</v>
      </c>
    </row>
    <row r="41" spans="1:5" ht="21" hidden="1" x14ac:dyDescent="0.35">
      <c r="A41" s="2">
        <v>1238993</v>
      </c>
      <c r="B41" s="2" t="s">
        <v>49</v>
      </c>
      <c r="C41" s="2" t="s">
        <v>71</v>
      </c>
      <c r="D41" s="2">
        <v>1860</v>
      </c>
      <c r="E41" s="2">
        <v>0</v>
      </c>
    </row>
    <row r="42" spans="1:5" ht="21" hidden="1" x14ac:dyDescent="0.35">
      <c r="A42" s="2">
        <v>1238986</v>
      </c>
      <c r="B42" s="2" t="s">
        <v>48</v>
      </c>
      <c r="C42" s="2" t="s">
        <v>71</v>
      </c>
      <c r="D42" s="2">
        <v>3372</v>
      </c>
      <c r="E42" s="2">
        <v>-5</v>
      </c>
    </row>
    <row r="43" spans="1:5" ht="21" hidden="1" x14ac:dyDescent="0.35">
      <c r="A43" s="2">
        <v>1238940</v>
      </c>
      <c r="B43" s="2" t="s">
        <v>47</v>
      </c>
      <c r="C43" s="2" t="s">
        <v>71</v>
      </c>
      <c r="D43" s="2">
        <v>5172</v>
      </c>
      <c r="E43" s="2">
        <v>0</v>
      </c>
    </row>
    <row r="44" spans="1:5" ht="21" hidden="1" x14ac:dyDescent="0.35">
      <c r="A44" s="2">
        <v>1238991</v>
      </c>
      <c r="B44" s="2" t="s">
        <v>49</v>
      </c>
      <c r="C44" s="2" t="s">
        <v>72</v>
      </c>
      <c r="D44" s="2">
        <v>1380</v>
      </c>
      <c r="E44" s="2">
        <v>0</v>
      </c>
    </row>
    <row r="45" spans="1:5" ht="21" x14ac:dyDescent="0.35">
      <c r="A45" s="2">
        <v>1238979</v>
      </c>
      <c r="B45" s="2" t="s">
        <v>48</v>
      </c>
      <c r="C45" s="2" t="s">
        <v>72</v>
      </c>
      <c r="D45" s="2">
        <v>3012</v>
      </c>
      <c r="E45" s="2">
        <v>836</v>
      </c>
    </row>
    <row r="46" spans="1:5" ht="21" hidden="1" x14ac:dyDescent="0.35">
      <c r="A46" s="2">
        <v>1238944</v>
      </c>
      <c r="B46" s="2" t="s">
        <v>47</v>
      </c>
      <c r="C46" s="2" t="s">
        <v>72</v>
      </c>
      <c r="D46" s="2">
        <v>3804</v>
      </c>
      <c r="E46" s="2">
        <v>-3684</v>
      </c>
    </row>
    <row r="47" spans="1:5" ht="21" hidden="1" x14ac:dyDescent="0.35">
      <c r="A47" s="2">
        <v>1238344</v>
      </c>
      <c r="B47" s="2" t="s">
        <v>52</v>
      </c>
      <c r="C47" s="2" t="s">
        <v>72</v>
      </c>
      <c r="D47" s="2">
        <v>1188</v>
      </c>
      <c r="E47" s="2">
        <v>0</v>
      </c>
    </row>
    <row r="48" spans="1:5" ht="21" x14ac:dyDescent="0.35">
      <c r="A48" s="2" t="s">
        <v>40</v>
      </c>
      <c r="B48" s="2" t="s">
        <v>50</v>
      </c>
      <c r="C48" s="2" t="s">
        <v>73</v>
      </c>
      <c r="D48" s="2">
        <v>85044</v>
      </c>
      <c r="E48" s="2">
        <v>85044</v>
      </c>
    </row>
    <row r="49" spans="1:5" ht="21" hidden="1" x14ac:dyDescent="0.35">
      <c r="A49" s="2">
        <v>1238992</v>
      </c>
      <c r="B49" s="2" t="s">
        <v>49</v>
      </c>
      <c r="C49" s="2" t="s">
        <v>74</v>
      </c>
      <c r="D49" s="2">
        <v>2604</v>
      </c>
      <c r="E49" s="2">
        <v>0</v>
      </c>
    </row>
    <row r="50" spans="1:5" ht="21" hidden="1" x14ac:dyDescent="0.35">
      <c r="A50" s="2">
        <v>1238985</v>
      </c>
      <c r="B50" s="2" t="s">
        <v>48</v>
      </c>
      <c r="C50" s="2" t="s">
        <v>74</v>
      </c>
      <c r="D50" s="2">
        <v>4380</v>
      </c>
      <c r="E50" s="2">
        <v>0</v>
      </c>
    </row>
    <row r="51" spans="1:5" ht="21" hidden="1" x14ac:dyDescent="0.35">
      <c r="A51" s="2">
        <v>1238939</v>
      </c>
      <c r="B51" s="2" t="s">
        <v>47</v>
      </c>
      <c r="C51" s="2" t="s">
        <v>74</v>
      </c>
      <c r="D51" s="2">
        <v>5676</v>
      </c>
      <c r="E51" s="2">
        <v>0</v>
      </c>
    </row>
    <row r="52" spans="1:5" ht="21" x14ac:dyDescent="0.35">
      <c r="A52" s="2">
        <v>1238295</v>
      </c>
      <c r="B52" s="2" t="s">
        <v>42</v>
      </c>
      <c r="C52" s="2" t="s">
        <v>74</v>
      </c>
      <c r="D52" s="2">
        <v>41940</v>
      </c>
      <c r="E52" s="2">
        <v>1400</v>
      </c>
    </row>
    <row r="53" spans="1:5" ht="21" hidden="1" x14ac:dyDescent="0.35">
      <c r="A53" s="2">
        <v>1238331</v>
      </c>
      <c r="B53" s="2" t="s">
        <v>45</v>
      </c>
      <c r="C53" s="2" t="s">
        <v>74</v>
      </c>
      <c r="D53" s="2">
        <v>8640</v>
      </c>
      <c r="E53" s="2">
        <v>-384</v>
      </c>
    </row>
    <row r="54" spans="1:5" ht="21" hidden="1" x14ac:dyDescent="0.35">
      <c r="A54" s="2">
        <v>1238345</v>
      </c>
      <c r="B54" s="2" t="s">
        <v>52</v>
      </c>
      <c r="C54" s="2" t="s">
        <v>74</v>
      </c>
      <c r="D54" s="2">
        <v>2292</v>
      </c>
      <c r="E54" s="2">
        <v>0</v>
      </c>
    </row>
    <row r="55" spans="1:5" ht="21" x14ac:dyDescent="0.35">
      <c r="A55" s="2">
        <v>1241463</v>
      </c>
      <c r="B55" s="2" t="s">
        <v>42</v>
      </c>
      <c r="C55" s="2" t="s">
        <v>74</v>
      </c>
      <c r="D55" s="2">
        <v>8400</v>
      </c>
      <c r="E55" s="2">
        <v>1600</v>
      </c>
    </row>
    <row r="56" spans="1:5" ht="21" x14ac:dyDescent="0.35">
      <c r="A56" s="2">
        <v>1241459</v>
      </c>
      <c r="B56" s="2" t="s">
        <v>41</v>
      </c>
      <c r="C56" s="2" t="s">
        <v>75</v>
      </c>
      <c r="D56" s="2">
        <v>4404</v>
      </c>
      <c r="E56" s="2">
        <v>4404</v>
      </c>
    </row>
    <row r="57" spans="1:5" ht="21" hidden="1" x14ac:dyDescent="0.35">
      <c r="A57" s="2">
        <v>1238325</v>
      </c>
      <c r="B57" s="2" t="s">
        <v>44</v>
      </c>
      <c r="C57" s="2" t="s">
        <v>76</v>
      </c>
      <c r="D57" s="2">
        <v>4200</v>
      </c>
      <c r="E57" s="2">
        <v>0</v>
      </c>
    </row>
    <row r="58" spans="1:5" ht="21" hidden="1" x14ac:dyDescent="0.35">
      <c r="A58" s="2">
        <v>1246637</v>
      </c>
      <c r="B58" s="2" t="s">
        <v>51</v>
      </c>
      <c r="C58" s="2" t="s">
        <v>77</v>
      </c>
      <c r="D58" s="2">
        <v>8100</v>
      </c>
      <c r="E58" s="2">
        <v>0</v>
      </c>
    </row>
    <row r="59" spans="1:5" ht="21" x14ac:dyDescent="0.35">
      <c r="A59" s="2">
        <v>1246600</v>
      </c>
      <c r="B59" s="2" t="s">
        <v>42</v>
      </c>
      <c r="C59" s="2" t="s">
        <v>78</v>
      </c>
      <c r="D59" s="2">
        <v>27000</v>
      </c>
      <c r="E59" s="2">
        <v>10600</v>
      </c>
    </row>
    <row r="60" spans="1:5" ht="21" x14ac:dyDescent="0.35">
      <c r="A60" s="2">
        <v>1247102</v>
      </c>
      <c r="B60" s="2" t="s">
        <v>47</v>
      </c>
      <c r="C60" s="2" t="s">
        <v>78</v>
      </c>
      <c r="D60" s="2">
        <v>3588</v>
      </c>
      <c r="E60" s="2">
        <v>3588</v>
      </c>
    </row>
    <row r="61" spans="1:5" ht="21" hidden="1" x14ac:dyDescent="0.35">
      <c r="A61" s="2">
        <v>1247106</v>
      </c>
      <c r="B61" s="2" t="s">
        <v>48</v>
      </c>
      <c r="C61" s="2" t="s">
        <v>78</v>
      </c>
      <c r="D61" s="2">
        <v>2100</v>
      </c>
      <c r="E61" s="2">
        <v>0</v>
      </c>
    </row>
    <row r="62" spans="1:5" ht="21" hidden="1" x14ac:dyDescent="0.35">
      <c r="A62" s="2">
        <v>1247115</v>
      </c>
      <c r="B62" s="2" t="s">
        <v>49</v>
      </c>
      <c r="C62" s="2" t="s">
        <v>78</v>
      </c>
      <c r="D62" s="2">
        <v>1008</v>
      </c>
      <c r="E62" s="2">
        <v>0</v>
      </c>
    </row>
    <row r="63" spans="1:5" ht="21" hidden="1" x14ac:dyDescent="0.35">
      <c r="A63" s="2">
        <v>1246640</v>
      </c>
      <c r="B63" s="2" t="s">
        <v>51</v>
      </c>
      <c r="C63" s="2" t="s">
        <v>79</v>
      </c>
      <c r="D63" s="2">
        <v>6312</v>
      </c>
      <c r="E63" s="2">
        <v>0</v>
      </c>
    </row>
    <row r="64" spans="1:5" ht="21" x14ac:dyDescent="0.35">
      <c r="A64" s="2">
        <v>1246621</v>
      </c>
      <c r="B64" s="2" t="s">
        <v>50</v>
      </c>
      <c r="C64" s="2" t="s">
        <v>79</v>
      </c>
      <c r="D64" s="2">
        <v>10200</v>
      </c>
      <c r="E64" s="2">
        <v>5824</v>
      </c>
    </row>
    <row r="65" spans="1:5" ht="21" x14ac:dyDescent="0.35">
      <c r="A65" s="2">
        <v>1246601</v>
      </c>
      <c r="B65" s="2" t="s">
        <v>42</v>
      </c>
      <c r="C65" s="2" t="s">
        <v>80</v>
      </c>
      <c r="D65" s="2">
        <v>24912</v>
      </c>
      <c r="E65" s="2">
        <v>24912</v>
      </c>
    </row>
    <row r="66" spans="1:5" ht="21" hidden="1" x14ac:dyDescent="0.35">
      <c r="A66" s="2">
        <v>1247107</v>
      </c>
      <c r="B66" s="2" t="s">
        <v>48</v>
      </c>
      <c r="C66" s="2" t="s">
        <v>80</v>
      </c>
      <c r="D66" s="2">
        <v>1800</v>
      </c>
      <c r="E66" s="2">
        <v>0</v>
      </c>
    </row>
    <row r="67" spans="1:5" ht="21" hidden="1" x14ac:dyDescent="0.35">
      <c r="A67" s="2">
        <v>1247116</v>
      </c>
      <c r="B67" s="2" t="s">
        <v>49</v>
      </c>
      <c r="C67" s="2" t="s">
        <v>80</v>
      </c>
      <c r="D67" s="2">
        <v>1200</v>
      </c>
      <c r="E67" s="2">
        <v>-8</v>
      </c>
    </row>
    <row r="68" spans="1:5" ht="21" hidden="1" x14ac:dyDescent="0.35">
      <c r="A68" s="2">
        <v>1247129</v>
      </c>
      <c r="B68" s="2" t="s">
        <v>47</v>
      </c>
      <c r="C68" s="2" t="s">
        <v>80</v>
      </c>
      <c r="D68" s="2">
        <v>2796</v>
      </c>
      <c r="E68" s="2">
        <v>0</v>
      </c>
    </row>
    <row r="69" spans="1:5" ht="21" hidden="1" x14ac:dyDescent="0.35">
      <c r="A69" s="2">
        <v>1246667</v>
      </c>
      <c r="B69" s="2" t="s">
        <v>52</v>
      </c>
      <c r="C69" s="2" t="s">
        <v>80</v>
      </c>
      <c r="D69" s="2">
        <v>1236</v>
      </c>
      <c r="E69" s="2">
        <v>0</v>
      </c>
    </row>
    <row r="70" spans="1:5" ht="21" hidden="1" x14ac:dyDescent="0.35">
      <c r="A70" s="2">
        <v>1246617</v>
      </c>
      <c r="B70" s="2" t="s">
        <v>43</v>
      </c>
      <c r="C70" s="2" t="s">
        <v>81</v>
      </c>
      <c r="D70" s="2">
        <v>8808</v>
      </c>
      <c r="E70" s="2">
        <v>0</v>
      </c>
    </row>
    <row r="71" spans="1:5" ht="21" x14ac:dyDescent="0.35">
      <c r="A71" s="2">
        <v>1246598</v>
      </c>
      <c r="B71" s="2" t="s">
        <v>41</v>
      </c>
      <c r="C71" s="2" t="s">
        <v>81</v>
      </c>
      <c r="D71" s="2">
        <v>60672</v>
      </c>
      <c r="E71" s="2">
        <v>3400</v>
      </c>
    </row>
    <row r="72" spans="1:5" ht="21" hidden="1" x14ac:dyDescent="0.35">
      <c r="A72" s="2">
        <v>1246671</v>
      </c>
      <c r="B72" s="2" t="s">
        <v>53</v>
      </c>
      <c r="C72" s="2" t="s">
        <v>81</v>
      </c>
      <c r="D72" s="2">
        <v>1668</v>
      </c>
      <c r="E72" s="2">
        <v>0</v>
      </c>
    </row>
    <row r="73" spans="1:5" ht="21" hidden="1" x14ac:dyDescent="0.35">
      <c r="A73" s="2">
        <v>1247104</v>
      </c>
      <c r="B73" s="2" t="s">
        <v>47</v>
      </c>
      <c r="C73" s="2" t="s">
        <v>82</v>
      </c>
      <c r="D73" s="2">
        <v>2676</v>
      </c>
      <c r="E73" s="2">
        <v>2</v>
      </c>
    </row>
    <row r="74" spans="1:5" ht="21" hidden="1" x14ac:dyDescent="0.35">
      <c r="A74" s="2">
        <v>1247109</v>
      </c>
      <c r="B74" s="2" t="s">
        <v>48</v>
      </c>
      <c r="C74" s="2" t="s">
        <v>82</v>
      </c>
      <c r="D74" s="2">
        <v>3600</v>
      </c>
      <c r="E74" s="2">
        <v>0</v>
      </c>
    </row>
    <row r="75" spans="1:5" ht="21" hidden="1" x14ac:dyDescent="0.35">
      <c r="A75" s="2">
        <v>1247117</v>
      </c>
      <c r="B75" s="2" t="s">
        <v>49</v>
      </c>
      <c r="C75" s="2" t="s">
        <v>82</v>
      </c>
      <c r="D75" s="2">
        <v>1296</v>
      </c>
      <c r="E75" s="2">
        <v>0</v>
      </c>
    </row>
    <row r="76" spans="1:5" ht="21" x14ac:dyDescent="0.35">
      <c r="A76" s="2">
        <v>1246668</v>
      </c>
      <c r="B76" s="2" t="s">
        <v>52</v>
      </c>
      <c r="C76" s="2" t="s">
        <v>82</v>
      </c>
      <c r="D76" s="2">
        <v>3696</v>
      </c>
      <c r="E76" s="2">
        <v>3696</v>
      </c>
    </row>
    <row r="77" spans="1:5" ht="21" hidden="1" x14ac:dyDescent="0.35">
      <c r="A77" s="2">
        <v>1246673</v>
      </c>
      <c r="B77" s="2" t="s">
        <v>53</v>
      </c>
      <c r="C77" s="2" t="s">
        <v>82</v>
      </c>
      <c r="D77" s="2">
        <v>4092</v>
      </c>
      <c r="E77" s="2">
        <v>0</v>
      </c>
    </row>
    <row r="78" spans="1:5" ht="21" x14ac:dyDescent="0.35">
      <c r="A78" s="2">
        <v>1246624</v>
      </c>
      <c r="B78" s="2" t="s">
        <v>50</v>
      </c>
      <c r="C78" s="2" t="s">
        <v>83</v>
      </c>
      <c r="D78" s="2">
        <v>15492</v>
      </c>
      <c r="E78" s="2">
        <v>11132</v>
      </c>
    </row>
    <row r="79" spans="1:5" ht="21" hidden="1" x14ac:dyDescent="0.35">
      <c r="A79" s="2">
        <v>1247105</v>
      </c>
      <c r="B79" s="2" t="s">
        <v>47</v>
      </c>
      <c r="C79" s="2" t="s">
        <v>84</v>
      </c>
      <c r="D79" s="2">
        <v>4164</v>
      </c>
      <c r="E79" s="2">
        <v>-1</v>
      </c>
    </row>
    <row r="80" spans="1:5" ht="21" hidden="1" x14ac:dyDescent="0.35">
      <c r="A80" s="2">
        <v>1247111</v>
      </c>
      <c r="B80" s="2" t="s">
        <v>48</v>
      </c>
      <c r="C80" s="2" t="s">
        <v>84</v>
      </c>
      <c r="D80" s="2">
        <v>2820</v>
      </c>
      <c r="E80" s="2">
        <v>0</v>
      </c>
    </row>
    <row r="81" spans="1:5" ht="21" x14ac:dyDescent="0.35">
      <c r="A81" s="2">
        <v>1247118</v>
      </c>
      <c r="B81" s="2" t="s">
        <v>49</v>
      </c>
      <c r="C81" s="2" t="s">
        <v>84</v>
      </c>
      <c r="D81" s="2">
        <f>1356-912</f>
        <v>444</v>
      </c>
      <c r="E81" s="2">
        <v>912</v>
      </c>
    </row>
    <row r="82" spans="1:5" ht="21" hidden="1" x14ac:dyDescent="0.35">
      <c r="A82" s="2">
        <v>1246649</v>
      </c>
      <c r="B82" s="2" t="s">
        <v>44</v>
      </c>
      <c r="C82" s="2" t="s">
        <v>84</v>
      </c>
      <c r="D82" s="2">
        <v>5772</v>
      </c>
      <c r="E82" s="2">
        <v>0</v>
      </c>
    </row>
    <row r="83" spans="1:5" ht="21" hidden="1" x14ac:dyDescent="0.35">
      <c r="A83" s="2">
        <v>1246658</v>
      </c>
      <c r="B83" s="2" t="s">
        <v>45</v>
      </c>
      <c r="C83" s="2" t="s">
        <v>84</v>
      </c>
      <c r="D83" s="2">
        <v>6084</v>
      </c>
      <c r="E83" s="2">
        <v>-4</v>
      </c>
    </row>
    <row r="84" spans="1:5" ht="21" x14ac:dyDescent="0.35">
      <c r="A84" s="2">
        <v>1246662</v>
      </c>
      <c r="B84" s="2" t="s">
        <v>46</v>
      </c>
      <c r="C84" s="2" t="s">
        <v>84</v>
      </c>
      <c r="D84" s="2">
        <v>3444</v>
      </c>
      <c r="E84" s="2">
        <v>900</v>
      </c>
    </row>
    <row r="85" spans="1:5" ht="21" x14ac:dyDescent="0.35">
      <c r="A85" s="2">
        <v>1260361</v>
      </c>
      <c r="B85" s="2" t="s">
        <v>43</v>
      </c>
      <c r="C85" s="2" t="s">
        <v>85</v>
      </c>
      <c r="D85" s="2">
        <v>3000</v>
      </c>
      <c r="E85" s="2">
        <v>3000</v>
      </c>
    </row>
    <row r="86" spans="1:5" ht="21" x14ac:dyDescent="0.35">
      <c r="A86" s="2">
        <v>1260359</v>
      </c>
      <c r="B86" s="2" t="s">
        <v>42</v>
      </c>
      <c r="C86" s="2" t="s">
        <v>86</v>
      </c>
      <c r="D86" s="2">
        <v>12060</v>
      </c>
      <c r="E86" s="2">
        <v>12060</v>
      </c>
    </row>
    <row r="87" spans="1:5" ht="21" x14ac:dyDescent="0.35">
      <c r="A87" s="2">
        <v>1260407</v>
      </c>
      <c r="B87" s="2" t="s">
        <v>47</v>
      </c>
      <c r="C87" s="2" t="s">
        <v>86</v>
      </c>
      <c r="D87" s="2">
        <v>4056</v>
      </c>
      <c r="E87" s="2">
        <v>4056</v>
      </c>
    </row>
    <row r="88" spans="1:5" ht="21" x14ac:dyDescent="0.35">
      <c r="A88" s="2">
        <v>1260409</v>
      </c>
      <c r="B88" s="2" t="s">
        <v>48</v>
      </c>
      <c r="C88" s="2" t="s">
        <v>86</v>
      </c>
      <c r="D88" s="2">
        <v>2400</v>
      </c>
      <c r="E88" s="2">
        <v>2400</v>
      </c>
    </row>
    <row r="89" spans="1:5" ht="21" x14ac:dyDescent="0.35">
      <c r="A89" s="2">
        <v>1260411</v>
      </c>
      <c r="B89" s="2" t="s">
        <v>49</v>
      </c>
      <c r="C89" s="2" t="s">
        <v>86</v>
      </c>
      <c r="D89" s="2">
        <v>1200</v>
      </c>
      <c r="E89" s="2">
        <v>1200</v>
      </c>
    </row>
    <row r="90" spans="1:5" ht="21" x14ac:dyDescent="0.35">
      <c r="A90" s="2">
        <v>1260362</v>
      </c>
      <c r="B90" s="2" t="s">
        <v>43</v>
      </c>
      <c r="C90" s="2" t="s">
        <v>87</v>
      </c>
      <c r="D90" s="2">
        <v>2508</v>
      </c>
      <c r="E90" s="2">
        <v>2508</v>
      </c>
    </row>
    <row r="91" spans="1:5" ht="21" x14ac:dyDescent="0.35">
      <c r="A91" s="2">
        <v>1260366</v>
      </c>
      <c r="B91" s="2" t="s">
        <v>50</v>
      </c>
      <c r="C91" s="2" t="s">
        <v>87</v>
      </c>
      <c r="D91" s="2">
        <v>12240</v>
      </c>
      <c r="E91" s="2">
        <v>12240</v>
      </c>
    </row>
    <row r="92" spans="1:5" ht="21" x14ac:dyDescent="0.35">
      <c r="A92" s="2">
        <v>1260371</v>
      </c>
      <c r="B92" s="2" t="s">
        <v>51</v>
      </c>
      <c r="C92" s="2" t="s">
        <v>87</v>
      </c>
      <c r="D92" s="2">
        <v>10848</v>
      </c>
      <c r="E92" s="2">
        <v>10848</v>
      </c>
    </row>
    <row r="93" spans="1:5" ht="21" x14ac:dyDescent="0.35">
      <c r="A93" s="2">
        <v>1260381</v>
      </c>
      <c r="B93" s="2" t="s">
        <v>46</v>
      </c>
      <c r="C93" s="2" t="s">
        <v>88</v>
      </c>
      <c r="D93" s="2">
        <v>3012</v>
      </c>
      <c r="E93" s="2">
        <v>3012</v>
      </c>
    </row>
    <row r="94" spans="1:5" ht="21" x14ac:dyDescent="0.35">
      <c r="A94" s="2">
        <v>1260383</v>
      </c>
      <c r="B94" s="2" t="s">
        <v>52</v>
      </c>
      <c r="C94" s="2" t="s">
        <v>88</v>
      </c>
      <c r="D94" s="2">
        <v>2196</v>
      </c>
      <c r="E94" s="2">
        <v>2196</v>
      </c>
    </row>
    <row r="95" spans="1:5" ht="21" x14ac:dyDescent="0.35">
      <c r="A95" s="2">
        <v>1260503</v>
      </c>
      <c r="B95" s="2" t="s">
        <v>44</v>
      </c>
      <c r="C95" s="2" t="s">
        <v>88</v>
      </c>
      <c r="D95" s="2">
        <v>3600</v>
      </c>
      <c r="E95" s="2">
        <v>3600</v>
      </c>
    </row>
    <row r="96" spans="1:5" ht="21" x14ac:dyDescent="0.35">
      <c r="A96" s="2">
        <v>1260408</v>
      </c>
      <c r="B96" s="2" t="s">
        <v>47</v>
      </c>
      <c r="C96" s="2" t="s">
        <v>88</v>
      </c>
      <c r="D96" s="2">
        <v>4008</v>
      </c>
      <c r="E96" s="2">
        <v>4008</v>
      </c>
    </row>
    <row r="97" spans="1:5" ht="21" x14ac:dyDescent="0.35">
      <c r="A97" s="2">
        <v>1260410</v>
      </c>
      <c r="B97" s="2" t="s">
        <v>48</v>
      </c>
      <c r="C97" s="2" t="s">
        <v>88</v>
      </c>
      <c r="D97" s="2">
        <v>2760</v>
      </c>
      <c r="E97" s="2">
        <v>2760</v>
      </c>
    </row>
    <row r="98" spans="1:5" ht="21" x14ac:dyDescent="0.35">
      <c r="A98" s="2">
        <v>1260412</v>
      </c>
      <c r="B98" s="2" t="s">
        <v>49</v>
      </c>
      <c r="C98" s="2" t="s">
        <v>88</v>
      </c>
      <c r="D98" s="2">
        <v>1008</v>
      </c>
      <c r="E98" s="2">
        <v>1008</v>
      </c>
    </row>
    <row r="99" spans="1:5" ht="21" x14ac:dyDescent="0.35">
      <c r="A99" s="2">
        <v>1260358</v>
      </c>
      <c r="B99" s="2" t="s">
        <v>41</v>
      </c>
      <c r="C99" s="2" t="s">
        <v>89</v>
      </c>
      <c r="D99" s="2">
        <v>40068</v>
      </c>
      <c r="E99" s="2">
        <v>40068</v>
      </c>
    </row>
    <row r="100" spans="1:5" x14ac:dyDescent="0.25">
      <c r="D100">
        <f>SUBTOTAL(109,Table1[Orderqty])</f>
        <v>552568</v>
      </c>
      <c r="E100">
        <f>SUBTOTAL(109,Table1[Cutting])</f>
        <v>375524</v>
      </c>
    </row>
  </sheetData>
  <printOptions horizontalCentered="1" verticalCentered="1"/>
  <pageMargins left="0.2" right="0.7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2024-06-12T11:30:24Z</cp:lastPrinted>
  <dcterms:created xsi:type="dcterms:W3CDTF">2024-06-12T09:19:17Z</dcterms:created>
  <dcterms:modified xsi:type="dcterms:W3CDTF">2024-06-12T11:30:26Z</dcterms:modified>
</cp:coreProperties>
</file>