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4-Jul-2023\"/>
    </mc:Choice>
  </mc:AlternateContent>
  <xr:revisionPtr revIDLastSave="0" documentId="13_ncr:1_{78F35127-4B47-4D55-9403-73C8E0FCFB0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E33" i="1"/>
</calcChain>
</file>

<file path=xl/sharedStrings.xml><?xml version="1.0" encoding="utf-8"?>
<sst xmlns="http://schemas.openxmlformats.org/spreadsheetml/2006/main" count="119" uniqueCount="35">
  <si>
    <t>Date</t>
  </si>
  <si>
    <t>Line</t>
  </si>
  <si>
    <t>Order2</t>
  </si>
  <si>
    <t>Style</t>
  </si>
  <si>
    <t>Despatch</t>
  </si>
  <si>
    <t>Shipped</t>
  </si>
  <si>
    <t>Reason</t>
  </si>
  <si>
    <t>07-04-2023</t>
  </si>
  <si>
    <t>N/S</t>
  </si>
  <si>
    <t>PGS_FWD</t>
  </si>
  <si>
    <t>GS_FWD</t>
  </si>
  <si>
    <t>PRE BOYS SYNTHETIC</t>
  </si>
  <si>
    <t>MENS SYNTHETIC</t>
  </si>
  <si>
    <t>BOYS IDLER</t>
  </si>
  <si>
    <t>MENS IDLER</t>
  </si>
  <si>
    <t>PRE BOYS IDLER</t>
  </si>
  <si>
    <t>PRE GIRLS SYNTHETIC</t>
  </si>
  <si>
    <t>BOYS LEATHER</t>
  </si>
  <si>
    <t>MENS SLIPPER</t>
  </si>
  <si>
    <t>BOYS SYNTHETIC</t>
  </si>
  <si>
    <t>PRE BOYS LEATHER</t>
  </si>
  <si>
    <t>PRE GIRLS LEATHER</t>
  </si>
  <si>
    <t>GIRLS SYNTHETIC</t>
  </si>
  <si>
    <t>GIRLS LEATHER</t>
  </si>
  <si>
    <t>CHANGE OF STYLE</t>
  </si>
  <si>
    <t>DELAY OF INSOLE / DOING MENS</t>
  </si>
  <si>
    <t>B/D CONVEYOR</t>
  </si>
  <si>
    <t>RERUN 1512</t>
  </si>
  <si>
    <t>RERUN 336</t>
  </si>
  <si>
    <t>NPN 16444</t>
  </si>
  <si>
    <t>NU 56105 / 69867</t>
  </si>
  <si>
    <t>Row Labels</t>
  </si>
  <si>
    <t>Grand Total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</si>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</sst>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111.380314814814" createdVersion="6" refreshedVersion="6" minRefreshableVersion="3" recordCount="31" xr:uid="{43CF01B9-1353-4E59-9A47-66E992C48CA2}">
  <cacheSource type="worksheet">
    <worksheetSource name="Table1"/>
  </cacheSource>
  <cacheFields count="7">
    <cacheField name="Date" numFmtId="0">
      <sharedItems count="1">
        <s v="07-04-2023"/>
      </sharedItems>
    </cacheField>
    <cacheField name="Line" numFmtId="0">
      <sharedItems containsMixedTypes="1" containsNumber="1" containsInteger="1" minValue="1" maxValue="7840"/>
    </cacheField>
    <cacheField name="Order2" numFmtId="0">
      <sharedItems containsMixedTypes="1" containsNumber="1" containsInteger="1" minValue="1163678" maxValue="1174423" count="19">
        <n v="1173677"/>
        <n v="1173658"/>
        <n v="1173727"/>
        <n v="1173611"/>
        <n v="1173607"/>
        <n v="1173625"/>
        <n v="1173626"/>
        <s v="PGS_FWD"/>
        <n v="1173652"/>
        <n v="1163679"/>
        <n v="1173722"/>
        <n v="1173668"/>
        <n v="1163678"/>
        <n v="1174423"/>
        <n v="1173635"/>
        <n v="1173729"/>
        <n v="1173662"/>
        <s v="GS_FWD"/>
        <n v="1173618"/>
      </sharedItems>
    </cacheField>
    <cacheField name="Style" numFmtId="0">
      <sharedItems count="13">
        <s v="PRE BOYS SYNTHETIC"/>
        <s v="MENS SYNTHETIC"/>
        <s v="BOYS IDLER"/>
        <s v="MENS IDLER"/>
        <s v="PRE BOYS IDLER"/>
        <s v="PRE GIRLS SYNTHETIC"/>
        <s v="BOYS LEATHER"/>
        <s v="MENS SLIPPER"/>
        <s v="BOYS SYNTHETIC"/>
        <s v="PRE BOYS LEATHER"/>
        <s v="PRE GIRLS LEATHER"/>
        <s v="GIRLS SYNTHETIC"/>
        <s v="GIRLS LEATHER"/>
      </sharedItems>
    </cacheField>
    <cacheField name="Despatch" numFmtId="0">
      <sharedItems containsString="0" containsBlank="1" containsNumber="1" containsInteger="1" minValue="12" maxValue="1716"/>
    </cacheField>
    <cacheField name="Shipped" numFmtId="0">
      <sharedItems containsString="0" containsBlank="1" containsNumber="1" containsInteger="1" minValue="444" maxValue="9180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1"/>
    <x v="0"/>
    <x v="0"/>
    <n v="1152"/>
    <m/>
    <s v="CHANGE OF STYLE"/>
  </r>
  <r>
    <x v="0"/>
    <n v="1"/>
    <x v="1"/>
    <x v="1"/>
    <n v="120"/>
    <m/>
    <s v="CHANGE OF STYLE"/>
  </r>
  <r>
    <x v="0"/>
    <n v="2"/>
    <x v="2"/>
    <x v="1"/>
    <n v="504"/>
    <m/>
    <s v="DELAY OF INSOLE / DOING MENS"/>
  </r>
  <r>
    <x v="0"/>
    <n v="2"/>
    <x v="1"/>
    <x v="1"/>
    <n v="624"/>
    <m/>
    <s v="DELAY OF INSOLE / DOING MENS"/>
  </r>
  <r>
    <x v="0"/>
    <n v="3"/>
    <x v="0"/>
    <x v="0"/>
    <n v="1500"/>
    <m/>
    <m/>
  </r>
  <r>
    <x v="0"/>
    <n v="4"/>
    <x v="3"/>
    <x v="2"/>
    <n v="948"/>
    <m/>
    <s v="B/D CONVEYOR"/>
  </r>
  <r>
    <x v="0"/>
    <n v="4"/>
    <x v="4"/>
    <x v="3"/>
    <n v="36"/>
    <m/>
    <s v="B/D CONVEYOR"/>
  </r>
  <r>
    <x v="0"/>
    <n v="4"/>
    <x v="5"/>
    <x v="3"/>
    <n v="24"/>
    <m/>
    <s v="B/D CONVEYOR"/>
  </r>
  <r>
    <x v="0"/>
    <n v="4"/>
    <x v="6"/>
    <x v="4"/>
    <n v="12"/>
    <m/>
    <s v="B/D CONVEYOR"/>
  </r>
  <r>
    <x v="0"/>
    <n v="5"/>
    <x v="7"/>
    <x v="5"/>
    <m/>
    <m/>
    <s v="RERUN 1512"/>
  </r>
  <r>
    <x v="0"/>
    <n v="5"/>
    <x v="8"/>
    <x v="6"/>
    <m/>
    <m/>
    <s v="RERUN 336"/>
  </r>
  <r>
    <x v="0"/>
    <n v="6"/>
    <x v="9"/>
    <x v="7"/>
    <n v="1716"/>
    <m/>
    <m/>
  </r>
  <r>
    <x v="0"/>
    <n v="7"/>
    <x v="10"/>
    <x v="8"/>
    <n v="912"/>
    <m/>
    <m/>
  </r>
  <r>
    <x v="0"/>
    <n v="7"/>
    <x v="11"/>
    <x v="8"/>
    <n v="576"/>
    <m/>
    <m/>
  </r>
  <r>
    <x v="0"/>
    <n v="9"/>
    <x v="7"/>
    <x v="5"/>
    <n v="1488"/>
    <m/>
    <m/>
  </r>
  <r>
    <x v="0"/>
    <s v="N/S"/>
    <x v="11"/>
    <x v="8"/>
    <n v="1596"/>
    <m/>
    <m/>
  </r>
  <r>
    <x v="0"/>
    <n v="7829"/>
    <x v="10"/>
    <x v="8"/>
    <m/>
    <n v="1200"/>
    <s v="NPN 16444"/>
  </r>
  <r>
    <x v="0"/>
    <n v="7830"/>
    <x v="2"/>
    <x v="1"/>
    <m/>
    <n v="600"/>
    <s v="NPN 16444"/>
  </r>
  <r>
    <x v="0"/>
    <n v="7831"/>
    <x v="3"/>
    <x v="2"/>
    <m/>
    <n v="1080"/>
    <s v="NPN 16444"/>
  </r>
  <r>
    <x v="0"/>
    <n v="7832"/>
    <x v="4"/>
    <x v="3"/>
    <m/>
    <n v="888"/>
    <s v="NPN 16444"/>
  </r>
  <r>
    <x v="0"/>
    <n v="7833"/>
    <x v="12"/>
    <x v="7"/>
    <m/>
    <n v="9180"/>
    <s v="NPN 16444"/>
  </r>
  <r>
    <x v="0"/>
    <n v="7834"/>
    <x v="13"/>
    <x v="9"/>
    <m/>
    <n v="6144"/>
    <s v="NU 56105 / 69867"/>
  </r>
  <r>
    <x v="0"/>
    <n v="7835"/>
    <x v="14"/>
    <x v="10"/>
    <m/>
    <n v="444"/>
    <s v="NU 56105 / 69867"/>
  </r>
  <r>
    <x v="0"/>
    <n v="7836"/>
    <x v="15"/>
    <x v="5"/>
    <m/>
    <n v="4332"/>
    <s v="NU 56105 / 69867"/>
  </r>
  <r>
    <x v="0"/>
    <n v="7837"/>
    <x v="16"/>
    <x v="11"/>
    <m/>
    <n v="6216"/>
    <s v="NU 56105 / 69867"/>
  </r>
  <r>
    <x v="0"/>
    <n v="7838"/>
    <x v="10"/>
    <x v="8"/>
    <m/>
    <n v="2352"/>
    <s v="NU 56105 / 69867"/>
  </r>
  <r>
    <x v="0"/>
    <n v="7839"/>
    <x v="1"/>
    <x v="1"/>
    <m/>
    <n v="1752"/>
    <s v="NU 56105 / 69867"/>
  </r>
  <r>
    <x v="0"/>
    <n v="7840"/>
    <x v="6"/>
    <x v="4"/>
    <m/>
    <n v="936"/>
    <s v="NU 56105 / 69867"/>
  </r>
  <r>
    <x v="0"/>
    <n v="8"/>
    <x v="7"/>
    <x v="5"/>
    <n v="300"/>
    <m/>
    <s v="CHANGE OF STYLE"/>
  </r>
  <r>
    <x v="0"/>
    <n v="8"/>
    <x v="17"/>
    <x v="11"/>
    <n v="564"/>
    <m/>
    <s v="CHANGE OF STYLE"/>
  </r>
  <r>
    <x v="0"/>
    <n v="8"/>
    <x v="18"/>
    <x v="12"/>
    <n v="384"/>
    <m/>
    <s v="CHANGE OF STY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78958E-8458-4825-A20B-44FFF8E1F8F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35" firstHeaderRow="0" firstDataRow="1" firstDataCol="1"/>
  <pivotFields count="7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9">
        <item x="12"/>
        <item x="9"/>
        <item x="4"/>
        <item x="3"/>
        <item x="18"/>
        <item x="5"/>
        <item x="6"/>
        <item x="14"/>
        <item x="8"/>
        <item x="1"/>
        <item x="16"/>
        <item x="11"/>
        <item x="0"/>
        <item x="10"/>
        <item x="2"/>
        <item x="15"/>
        <item x="13"/>
        <item x="17"/>
        <item x="7"/>
      </items>
    </pivotField>
    <pivotField axis="axisRow" showAll="0" defaultSubtotal="0">
      <items count="13">
        <item x="2"/>
        <item x="6"/>
        <item x="8"/>
        <item x="12"/>
        <item x="11"/>
        <item x="3"/>
        <item x="7"/>
        <item x="1"/>
        <item x="4"/>
        <item x="9"/>
        <item x="0"/>
        <item x="10"/>
        <item x="5"/>
      </items>
    </pivotField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34">
    <i>
      <x/>
    </i>
    <i r="1">
      <x/>
    </i>
    <i r="2">
      <x v="3"/>
    </i>
    <i r="1">
      <x v="1"/>
    </i>
    <i r="2">
      <x v="8"/>
    </i>
    <i r="1">
      <x v="2"/>
    </i>
    <i r="2">
      <x v="11"/>
    </i>
    <i r="2">
      <x v="13"/>
    </i>
    <i r="1">
      <x v="3"/>
    </i>
    <i r="2">
      <x v="4"/>
    </i>
    <i r="1">
      <x v="4"/>
    </i>
    <i r="2">
      <x v="10"/>
    </i>
    <i r="2">
      <x v="17"/>
    </i>
    <i r="1">
      <x v="5"/>
    </i>
    <i r="2">
      <x v="2"/>
    </i>
    <i r="2">
      <x v="5"/>
    </i>
    <i r="1">
      <x v="6"/>
    </i>
    <i r="2">
      <x/>
    </i>
    <i r="2">
      <x v="1"/>
    </i>
    <i r="1">
      <x v="7"/>
    </i>
    <i r="2">
      <x v="9"/>
    </i>
    <i r="2">
      <x v="14"/>
    </i>
    <i r="1">
      <x v="8"/>
    </i>
    <i r="2">
      <x v="6"/>
    </i>
    <i r="1">
      <x v="9"/>
    </i>
    <i r="2">
      <x v="16"/>
    </i>
    <i r="1">
      <x v="10"/>
    </i>
    <i r="2">
      <x v="12"/>
    </i>
    <i r="1">
      <x v="11"/>
    </i>
    <i r="2">
      <x v="7"/>
    </i>
    <i r="1">
      <x v="12"/>
    </i>
    <i r="2">
      <x v="15"/>
    </i>
    <i r="2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4" baseField="0" baseItem="0"/>
    <dataField name="Sum of Shipped" fld="5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323B2-8226-44BB-89CA-BCD83F38FE69}" name="Table1" displayName="Table1" ref="A1:G33" totalsRowCount="1" headerRowDxfId="0" headerRowBorderDxfId="1" tableBorderDxfId="2">
  <autoFilter ref="A1:G32" xr:uid="{3DD718AA-E990-49A5-8A15-D477099625AC}"/>
  <tableColumns count="7">
    <tableColumn id="1" xr3:uid="{7C0078CE-9EB4-4C87-BAE5-019F3AD71653}" name="Date"/>
    <tableColumn id="2" xr3:uid="{47DEA334-2770-4326-B8AB-8001A58C475F}" name="Line"/>
    <tableColumn id="3" xr3:uid="{49443203-AD55-4623-8F73-D4780E267500}" name="Order2"/>
    <tableColumn id="4" xr3:uid="{44ECFBE4-37FC-4B7C-953E-A20A10BB3A50}" name="Style"/>
    <tableColumn id="7" xr3:uid="{10E5C620-90A5-4BE7-80AD-31C6116A92B0}" name="Despatch" totalsRowFunction="sum"/>
    <tableColumn id="8" xr3:uid="{B0619994-4123-42D3-BAC5-998490024A67}" name="Shipped" totalsRowFunction="sum"/>
    <tableColumn id="9" xr3:uid="{9802A369-0B94-4254-A66F-68EE95DDC232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10BE-C293-452E-9C3E-3D0125803ECE}">
  <dimension ref="A1:C35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15" bestFit="1" customWidth="1"/>
  </cols>
  <sheetData>
    <row r="1" spans="1:3" x14ac:dyDescent="0.25">
      <c r="A1" s="2" t="s">
        <v>31</v>
      </c>
      <c r="B1" t="s">
        <v>33</v>
      </c>
      <c r="C1" t="s">
        <v>34</v>
      </c>
    </row>
    <row r="2" spans="1:3" x14ac:dyDescent="0.25">
      <c r="A2" s="3" t="s">
        <v>7</v>
      </c>
      <c r="B2" s="6"/>
      <c r="C2" s="6"/>
    </row>
    <row r="3" spans="1:3" x14ac:dyDescent="0.25">
      <c r="A3" s="4" t="s">
        <v>13</v>
      </c>
      <c r="B3" s="6"/>
      <c r="C3" s="6"/>
    </row>
    <row r="4" spans="1:3" x14ac:dyDescent="0.25">
      <c r="A4" s="5">
        <v>1173611</v>
      </c>
      <c r="B4" s="6">
        <v>948</v>
      </c>
      <c r="C4" s="6">
        <v>1080</v>
      </c>
    </row>
    <row r="5" spans="1:3" x14ac:dyDescent="0.25">
      <c r="A5" s="4" t="s">
        <v>17</v>
      </c>
      <c r="B5" s="6"/>
      <c r="C5" s="6"/>
    </row>
    <row r="6" spans="1:3" x14ac:dyDescent="0.25">
      <c r="A6" s="5">
        <v>1173652</v>
      </c>
      <c r="B6" s="6"/>
      <c r="C6" s="6"/>
    </row>
    <row r="7" spans="1:3" x14ac:dyDescent="0.25">
      <c r="A7" s="4" t="s">
        <v>19</v>
      </c>
      <c r="B7" s="6"/>
      <c r="C7" s="6"/>
    </row>
    <row r="8" spans="1:3" x14ac:dyDescent="0.25">
      <c r="A8" s="5">
        <v>1173668</v>
      </c>
      <c r="B8" s="6">
        <v>2172</v>
      </c>
      <c r="C8" s="6"/>
    </row>
    <row r="9" spans="1:3" x14ac:dyDescent="0.25">
      <c r="A9" s="5">
        <v>1173722</v>
      </c>
      <c r="B9" s="6">
        <v>912</v>
      </c>
      <c r="C9" s="6">
        <v>3552</v>
      </c>
    </row>
    <row r="10" spans="1:3" x14ac:dyDescent="0.25">
      <c r="A10" s="4" t="s">
        <v>23</v>
      </c>
      <c r="B10" s="6"/>
      <c r="C10" s="6"/>
    </row>
    <row r="11" spans="1:3" x14ac:dyDescent="0.25">
      <c r="A11" s="5">
        <v>1173618</v>
      </c>
      <c r="B11" s="6">
        <v>384</v>
      </c>
      <c r="C11" s="6"/>
    </row>
    <row r="12" spans="1:3" x14ac:dyDescent="0.25">
      <c r="A12" s="4" t="s">
        <v>22</v>
      </c>
      <c r="B12" s="6"/>
      <c r="C12" s="6"/>
    </row>
    <row r="13" spans="1:3" x14ac:dyDescent="0.25">
      <c r="A13" s="5">
        <v>1173662</v>
      </c>
      <c r="B13" s="6"/>
      <c r="C13" s="6">
        <v>6216</v>
      </c>
    </row>
    <row r="14" spans="1:3" x14ac:dyDescent="0.25">
      <c r="A14" s="5" t="s">
        <v>10</v>
      </c>
      <c r="B14" s="6">
        <v>564</v>
      </c>
      <c r="C14" s="6"/>
    </row>
    <row r="15" spans="1:3" x14ac:dyDescent="0.25">
      <c r="A15" s="4" t="s">
        <v>14</v>
      </c>
      <c r="B15" s="6"/>
      <c r="C15" s="6"/>
    </row>
    <row r="16" spans="1:3" x14ac:dyDescent="0.25">
      <c r="A16" s="5">
        <v>1173607</v>
      </c>
      <c r="B16" s="6">
        <v>36</v>
      </c>
      <c r="C16" s="6">
        <v>888</v>
      </c>
    </row>
    <row r="17" spans="1:3" x14ac:dyDescent="0.25">
      <c r="A17" s="5">
        <v>1173625</v>
      </c>
      <c r="B17" s="6">
        <v>24</v>
      </c>
      <c r="C17" s="6"/>
    </row>
    <row r="18" spans="1:3" x14ac:dyDescent="0.25">
      <c r="A18" s="4" t="s">
        <v>18</v>
      </c>
      <c r="B18" s="6"/>
      <c r="C18" s="6"/>
    </row>
    <row r="19" spans="1:3" x14ac:dyDescent="0.25">
      <c r="A19" s="5">
        <v>1163678</v>
      </c>
      <c r="B19" s="6"/>
      <c r="C19" s="6">
        <v>9180</v>
      </c>
    </row>
    <row r="20" spans="1:3" x14ac:dyDescent="0.25">
      <c r="A20" s="5">
        <v>1163679</v>
      </c>
      <c r="B20" s="6">
        <v>1716</v>
      </c>
      <c r="C20" s="6"/>
    </row>
    <row r="21" spans="1:3" x14ac:dyDescent="0.25">
      <c r="A21" s="4" t="s">
        <v>12</v>
      </c>
      <c r="B21" s="6"/>
      <c r="C21" s="6"/>
    </row>
    <row r="22" spans="1:3" x14ac:dyDescent="0.25">
      <c r="A22" s="5">
        <v>1173658</v>
      </c>
      <c r="B22" s="6">
        <v>744</v>
      </c>
      <c r="C22" s="6">
        <v>1752</v>
      </c>
    </row>
    <row r="23" spans="1:3" x14ac:dyDescent="0.25">
      <c r="A23" s="5">
        <v>1173727</v>
      </c>
      <c r="B23" s="6">
        <v>504</v>
      </c>
      <c r="C23" s="6">
        <v>600</v>
      </c>
    </row>
    <row r="24" spans="1:3" x14ac:dyDescent="0.25">
      <c r="A24" s="4" t="s">
        <v>15</v>
      </c>
      <c r="B24" s="6"/>
      <c r="C24" s="6"/>
    </row>
    <row r="25" spans="1:3" x14ac:dyDescent="0.25">
      <c r="A25" s="5">
        <v>1173626</v>
      </c>
      <c r="B25" s="6">
        <v>12</v>
      </c>
      <c r="C25" s="6">
        <v>936</v>
      </c>
    </row>
    <row r="26" spans="1:3" x14ac:dyDescent="0.25">
      <c r="A26" s="4" t="s">
        <v>20</v>
      </c>
      <c r="B26" s="6"/>
      <c r="C26" s="6"/>
    </row>
    <row r="27" spans="1:3" x14ac:dyDescent="0.25">
      <c r="A27" s="5">
        <v>1174423</v>
      </c>
      <c r="B27" s="6"/>
      <c r="C27" s="6">
        <v>6144</v>
      </c>
    </row>
    <row r="28" spans="1:3" x14ac:dyDescent="0.25">
      <c r="A28" s="4" t="s">
        <v>11</v>
      </c>
      <c r="B28" s="6"/>
      <c r="C28" s="6"/>
    </row>
    <row r="29" spans="1:3" x14ac:dyDescent="0.25">
      <c r="A29" s="5">
        <v>1173677</v>
      </c>
      <c r="B29" s="6">
        <v>2652</v>
      </c>
      <c r="C29" s="6"/>
    </row>
    <row r="30" spans="1:3" x14ac:dyDescent="0.25">
      <c r="A30" s="4" t="s">
        <v>21</v>
      </c>
      <c r="B30" s="6"/>
      <c r="C30" s="6"/>
    </row>
    <row r="31" spans="1:3" x14ac:dyDescent="0.25">
      <c r="A31" s="5">
        <v>1173635</v>
      </c>
      <c r="B31" s="6"/>
      <c r="C31" s="6">
        <v>444</v>
      </c>
    </row>
    <row r="32" spans="1:3" x14ac:dyDescent="0.25">
      <c r="A32" s="4" t="s">
        <v>16</v>
      </c>
      <c r="B32" s="6"/>
      <c r="C32" s="6"/>
    </row>
    <row r="33" spans="1:3" x14ac:dyDescent="0.25">
      <c r="A33" s="5">
        <v>1173729</v>
      </c>
      <c r="B33" s="6"/>
      <c r="C33" s="6">
        <v>4332</v>
      </c>
    </row>
    <row r="34" spans="1:3" x14ac:dyDescent="0.25">
      <c r="A34" s="5" t="s">
        <v>9</v>
      </c>
      <c r="B34" s="6">
        <v>1788</v>
      </c>
      <c r="C34" s="6"/>
    </row>
    <row r="35" spans="1:3" x14ac:dyDescent="0.25">
      <c r="A35" s="3" t="s">
        <v>32</v>
      </c>
      <c r="B35" s="6">
        <v>12456</v>
      </c>
      <c r="C35" s="6">
        <v>35124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D9" sqref="D9"/>
    </sheetView>
  </sheetViews>
  <sheetFormatPr defaultRowHeight="15" x14ac:dyDescent="0.25"/>
  <cols>
    <col min="1" max="1" width="10.42578125" bestFit="1" customWidth="1"/>
    <col min="3" max="3" width="11.7109375" bestFit="1" customWidth="1"/>
    <col min="4" max="4" width="19.7109375" bestFit="1" customWidth="1"/>
    <col min="5" max="5" width="11.28515625" customWidth="1"/>
    <col min="6" max="6" width="10.42578125" customWidth="1"/>
    <col min="7" max="7" width="3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1173677</v>
      </c>
      <c r="D2" t="s">
        <v>11</v>
      </c>
      <c r="E2">
        <v>1152</v>
      </c>
      <c r="G2" t="s">
        <v>24</v>
      </c>
    </row>
    <row r="3" spans="1:7" x14ac:dyDescent="0.25">
      <c r="A3" t="s">
        <v>7</v>
      </c>
      <c r="B3">
        <v>1</v>
      </c>
      <c r="C3">
        <v>1173658</v>
      </c>
      <c r="D3" t="s">
        <v>12</v>
      </c>
      <c r="E3">
        <v>120</v>
      </c>
      <c r="G3" t="s">
        <v>24</v>
      </c>
    </row>
    <row r="4" spans="1:7" x14ac:dyDescent="0.25">
      <c r="A4" t="s">
        <v>7</v>
      </c>
      <c r="B4">
        <v>2</v>
      </c>
      <c r="C4">
        <v>1173727</v>
      </c>
      <c r="D4" t="s">
        <v>12</v>
      </c>
      <c r="E4">
        <v>504</v>
      </c>
      <c r="G4" t="s">
        <v>25</v>
      </c>
    </row>
    <row r="5" spans="1:7" x14ac:dyDescent="0.25">
      <c r="A5" t="s">
        <v>7</v>
      </c>
      <c r="B5">
        <v>2</v>
      </c>
      <c r="C5">
        <v>1173658</v>
      </c>
      <c r="D5" t="s">
        <v>12</v>
      </c>
      <c r="E5">
        <v>624</v>
      </c>
      <c r="G5" t="s">
        <v>25</v>
      </c>
    </row>
    <row r="6" spans="1:7" x14ac:dyDescent="0.25">
      <c r="A6" t="s">
        <v>7</v>
      </c>
      <c r="B6">
        <v>3</v>
      </c>
      <c r="C6">
        <v>1173677</v>
      </c>
      <c r="D6" t="s">
        <v>11</v>
      </c>
      <c r="E6">
        <v>1500</v>
      </c>
    </row>
    <row r="7" spans="1:7" x14ac:dyDescent="0.25">
      <c r="A7" t="s">
        <v>7</v>
      </c>
      <c r="B7">
        <v>4</v>
      </c>
      <c r="C7">
        <v>1173611</v>
      </c>
      <c r="D7" t="s">
        <v>13</v>
      </c>
      <c r="E7">
        <v>948</v>
      </c>
      <c r="G7" t="s">
        <v>26</v>
      </c>
    </row>
    <row r="8" spans="1:7" x14ac:dyDescent="0.25">
      <c r="A8" t="s">
        <v>7</v>
      </c>
      <c r="B8">
        <v>4</v>
      </c>
      <c r="C8">
        <v>1173607</v>
      </c>
      <c r="D8" t="s">
        <v>14</v>
      </c>
      <c r="E8">
        <v>36</v>
      </c>
      <c r="G8" t="s">
        <v>26</v>
      </c>
    </row>
    <row r="9" spans="1:7" x14ac:dyDescent="0.25">
      <c r="A9" t="s">
        <v>7</v>
      </c>
      <c r="B9">
        <v>4</v>
      </c>
      <c r="C9">
        <v>1173625</v>
      </c>
      <c r="D9" t="s">
        <v>14</v>
      </c>
      <c r="E9">
        <v>24</v>
      </c>
      <c r="G9" t="s">
        <v>26</v>
      </c>
    </row>
    <row r="10" spans="1:7" x14ac:dyDescent="0.25">
      <c r="A10" t="s">
        <v>7</v>
      </c>
      <c r="B10">
        <v>4</v>
      </c>
      <c r="C10">
        <v>1173626</v>
      </c>
      <c r="D10" t="s">
        <v>15</v>
      </c>
      <c r="E10">
        <v>12</v>
      </c>
      <c r="G10" t="s">
        <v>26</v>
      </c>
    </row>
    <row r="11" spans="1:7" x14ac:dyDescent="0.25">
      <c r="A11" t="s">
        <v>7</v>
      </c>
      <c r="B11">
        <v>5</v>
      </c>
      <c r="C11" t="s">
        <v>9</v>
      </c>
      <c r="D11" t="s">
        <v>16</v>
      </c>
      <c r="G11" t="s">
        <v>27</v>
      </c>
    </row>
    <row r="12" spans="1:7" x14ac:dyDescent="0.25">
      <c r="A12" t="s">
        <v>7</v>
      </c>
      <c r="B12">
        <v>5</v>
      </c>
      <c r="C12">
        <v>1173652</v>
      </c>
      <c r="D12" t="s">
        <v>17</v>
      </c>
      <c r="G12" t="s">
        <v>28</v>
      </c>
    </row>
    <row r="13" spans="1:7" x14ac:dyDescent="0.25">
      <c r="A13" t="s">
        <v>7</v>
      </c>
      <c r="B13">
        <v>6</v>
      </c>
      <c r="C13">
        <v>1163679</v>
      </c>
      <c r="D13" t="s">
        <v>18</v>
      </c>
      <c r="E13">
        <v>1716</v>
      </c>
    </row>
    <row r="14" spans="1:7" x14ac:dyDescent="0.25">
      <c r="A14" t="s">
        <v>7</v>
      </c>
      <c r="B14">
        <v>7</v>
      </c>
      <c r="C14">
        <v>1173722</v>
      </c>
      <c r="D14" t="s">
        <v>19</v>
      </c>
      <c r="E14">
        <v>912</v>
      </c>
    </row>
    <row r="15" spans="1:7" x14ac:dyDescent="0.25">
      <c r="A15" t="s">
        <v>7</v>
      </c>
      <c r="B15">
        <v>7</v>
      </c>
      <c r="C15">
        <v>1173668</v>
      </c>
      <c r="D15" t="s">
        <v>19</v>
      </c>
      <c r="E15">
        <v>576</v>
      </c>
    </row>
    <row r="16" spans="1:7" x14ac:dyDescent="0.25">
      <c r="A16" t="s">
        <v>7</v>
      </c>
      <c r="B16">
        <v>9</v>
      </c>
      <c r="C16" t="s">
        <v>9</v>
      </c>
      <c r="D16" t="s">
        <v>16</v>
      </c>
      <c r="E16">
        <v>1488</v>
      </c>
    </row>
    <row r="17" spans="1:7" x14ac:dyDescent="0.25">
      <c r="A17" t="s">
        <v>7</v>
      </c>
      <c r="B17" t="s">
        <v>8</v>
      </c>
      <c r="C17">
        <v>1173668</v>
      </c>
      <c r="D17" t="s">
        <v>19</v>
      </c>
      <c r="E17">
        <v>1596</v>
      </c>
    </row>
    <row r="18" spans="1:7" x14ac:dyDescent="0.25">
      <c r="A18" t="s">
        <v>7</v>
      </c>
      <c r="B18">
        <v>7829</v>
      </c>
      <c r="C18">
        <v>1173722</v>
      </c>
      <c r="D18" t="s">
        <v>19</v>
      </c>
      <c r="F18">
        <v>1200</v>
      </c>
      <c r="G18" t="s">
        <v>29</v>
      </c>
    </row>
    <row r="19" spans="1:7" x14ac:dyDescent="0.25">
      <c r="A19" t="s">
        <v>7</v>
      </c>
      <c r="B19">
        <v>7830</v>
      </c>
      <c r="C19">
        <v>1173727</v>
      </c>
      <c r="D19" t="s">
        <v>12</v>
      </c>
      <c r="F19">
        <v>600</v>
      </c>
      <c r="G19" t="s">
        <v>29</v>
      </c>
    </row>
    <row r="20" spans="1:7" x14ac:dyDescent="0.25">
      <c r="A20" t="s">
        <v>7</v>
      </c>
      <c r="B20">
        <v>7831</v>
      </c>
      <c r="C20">
        <v>1173611</v>
      </c>
      <c r="D20" t="s">
        <v>13</v>
      </c>
      <c r="F20">
        <v>1080</v>
      </c>
      <c r="G20" t="s">
        <v>29</v>
      </c>
    </row>
    <row r="21" spans="1:7" x14ac:dyDescent="0.25">
      <c r="A21" t="s">
        <v>7</v>
      </c>
      <c r="B21">
        <v>7832</v>
      </c>
      <c r="C21">
        <v>1173607</v>
      </c>
      <c r="D21" t="s">
        <v>14</v>
      </c>
      <c r="F21">
        <v>888</v>
      </c>
      <c r="G21" t="s">
        <v>29</v>
      </c>
    </row>
    <row r="22" spans="1:7" x14ac:dyDescent="0.25">
      <c r="A22" t="s">
        <v>7</v>
      </c>
      <c r="B22">
        <v>7833</v>
      </c>
      <c r="C22">
        <v>1163678</v>
      </c>
      <c r="D22" t="s">
        <v>18</v>
      </c>
      <c r="F22">
        <v>9180</v>
      </c>
      <c r="G22" t="s">
        <v>29</v>
      </c>
    </row>
    <row r="23" spans="1:7" x14ac:dyDescent="0.25">
      <c r="A23" t="s">
        <v>7</v>
      </c>
      <c r="B23">
        <v>7834</v>
      </c>
      <c r="C23">
        <v>1174423</v>
      </c>
      <c r="D23" t="s">
        <v>20</v>
      </c>
      <c r="F23">
        <v>6144</v>
      </c>
      <c r="G23" t="s">
        <v>30</v>
      </c>
    </row>
    <row r="24" spans="1:7" x14ac:dyDescent="0.25">
      <c r="A24" t="s">
        <v>7</v>
      </c>
      <c r="B24">
        <v>7835</v>
      </c>
      <c r="C24">
        <v>1173635</v>
      </c>
      <c r="D24" t="s">
        <v>21</v>
      </c>
      <c r="F24">
        <v>444</v>
      </c>
      <c r="G24" t="s">
        <v>30</v>
      </c>
    </row>
    <row r="25" spans="1:7" x14ac:dyDescent="0.25">
      <c r="A25" t="s">
        <v>7</v>
      </c>
      <c r="B25">
        <v>7836</v>
      </c>
      <c r="C25">
        <v>1173729</v>
      </c>
      <c r="D25" t="s">
        <v>16</v>
      </c>
      <c r="F25">
        <v>4332</v>
      </c>
      <c r="G25" t="s">
        <v>30</v>
      </c>
    </row>
    <row r="26" spans="1:7" x14ac:dyDescent="0.25">
      <c r="A26" t="s">
        <v>7</v>
      </c>
      <c r="B26">
        <v>7837</v>
      </c>
      <c r="C26">
        <v>1173662</v>
      </c>
      <c r="D26" t="s">
        <v>22</v>
      </c>
      <c r="F26">
        <v>6216</v>
      </c>
      <c r="G26" t="s">
        <v>30</v>
      </c>
    </row>
    <row r="27" spans="1:7" x14ac:dyDescent="0.25">
      <c r="A27" t="s">
        <v>7</v>
      </c>
      <c r="B27">
        <v>7838</v>
      </c>
      <c r="C27">
        <v>1173722</v>
      </c>
      <c r="D27" t="s">
        <v>19</v>
      </c>
      <c r="F27">
        <v>2352</v>
      </c>
      <c r="G27" t="s">
        <v>30</v>
      </c>
    </row>
    <row r="28" spans="1:7" x14ac:dyDescent="0.25">
      <c r="A28" t="s">
        <v>7</v>
      </c>
      <c r="B28">
        <v>7839</v>
      </c>
      <c r="C28">
        <v>1173658</v>
      </c>
      <c r="D28" t="s">
        <v>12</v>
      </c>
      <c r="F28">
        <v>1752</v>
      </c>
      <c r="G28" t="s">
        <v>30</v>
      </c>
    </row>
    <row r="29" spans="1:7" x14ac:dyDescent="0.25">
      <c r="A29" t="s">
        <v>7</v>
      </c>
      <c r="B29">
        <v>7840</v>
      </c>
      <c r="C29">
        <v>1173626</v>
      </c>
      <c r="D29" t="s">
        <v>15</v>
      </c>
      <c r="F29">
        <v>936</v>
      </c>
      <c r="G29" t="s">
        <v>30</v>
      </c>
    </row>
    <row r="30" spans="1:7" x14ac:dyDescent="0.25">
      <c r="A30" t="s">
        <v>7</v>
      </c>
      <c r="B30">
        <v>8</v>
      </c>
      <c r="C30" t="s">
        <v>9</v>
      </c>
      <c r="D30" t="s">
        <v>16</v>
      </c>
      <c r="E30">
        <v>300</v>
      </c>
      <c r="G30" t="s">
        <v>24</v>
      </c>
    </row>
    <row r="31" spans="1:7" x14ac:dyDescent="0.25">
      <c r="A31" t="s">
        <v>7</v>
      </c>
      <c r="B31">
        <v>8</v>
      </c>
      <c r="C31" t="s">
        <v>10</v>
      </c>
      <c r="D31" t="s">
        <v>22</v>
      </c>
      <c r="E31">
        <v>564</v>
      </c>
      <c r="G31" t="s">
        <v>24</v>
      </c>
    </row>
    <row r="32" spans="1:7" x14ac:dyDescent="0.25">
      <c r="A32" t="s">
        <v>7</v>
      </c>
      <c r="B32">
        <v>8</v>
      </c>
      <c r="C32">
        <v>1173618</v>
      </c>
      <c r="D32" t="s">
        <v>23</v>
      </c>
      <c r="E32">
        <v>384</v>
      </c>
      <c r="G32" t="s">
        <v>24</v>
      </c>
    </row>
    <row r="33" spans="5:6" x14ac:dyDescent="0.25">
      <c r="E33">
        <f>SUBTOTAL(109,Table1[Despatch])</f>
        <v>12456</v>
      </c>
      <c r="F33">
        <f>SUBTOTAL(109,Table1[Shipped])</f>
        <v>35124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2023-07-04T07:07:51Z</cp:lastPrinted>
  <dcterms:created xsi:type="dcterms:W3CDTF">2023-07-04T07:06:58Z</dcterms:created>
  <dcterms:modified xsi:type="dcterms:W3CDTF">2023-07-04T07:07:54Z</dcterms:modified>
</cp:coreProperties>
</file>