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9-Jan-2025\"/>
    </mc:Choice>
  </mc:AlternateContent>
  <xr:revisionPtr revIDLastSave="0" documentId="13_ncr:1_{B4646FE0-FAD9-43BE-9C2B-698B83D429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E4" i="1"/>
</calcChain>
</file>

<file path=xl/sharedStrings.xml><?xml version="1.0" encoding="utf-8"?>
<sst xmlns="http://schemas.openxmlformats.org/spreadsheetml/2006/main" count="23" uniqueCount="19">
  <si>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</si>
  <si>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</si>
  <si>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</si>
  <si>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</si>
  <si>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</si>
  <si>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</si>
  <si>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</si>
  <si>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</si>
  <si>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</si>
  <si>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</si>
  <si>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MENS SLIPPER</t>
  </si>
  <si>
    <t>01-19-2025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</si>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</sst>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684.383817708331" createdVersion="8" refreshedVersion="8" minRefreshableVersion="3" recordCount="2" xr:uid="{21ADDD92-52C3-41B4-A118-C6EE528E4C08}">
  <cacheSource type="worksheet">
    <worksheetSource name="Table1"/>
  </cacheSource>
  <cacheFields count="10">
    <cacheField name="Date" numFmtId="49">
      <sharedItems count="1">
        <s v="01-19-2025"/>
      </sharedItems>
    </cacheField>
    <cacheField name="Line" numFmtId="0">
      <sharedItems containsSemiMixedTypes="0" containsString="0" containsNumber="1" containsInteger="1" minValue="6" maxValue="6"/>
    </cacheField>
    <cacheField name="Order2" numFmtId="0">
      <sharedItems containsSemiMixedTypes="0" containsString="0" containsNumber="1" containsInteger="1" minValue="1271753" maxValue="1271835" count="2">
        <n v="1271835"/>
        <n v="1271753"/>
      </sharedItems>
    </cacheField>
    <cacheField name="Style" numFmtId="0">
      <sharedItems count="1">
        <s v="MENS SLIPPER"/>
      </sharedItems>
    </cacheField>
    <cacheField name="Cutting" numFmtId="0">
      <sharedItems containsNonDate="0" containsString="0" containsBlank="1" count="1">
        <m/>
      </sharedItems>
    </cacheField>
    <cacheField name="Assembly" numFmtId="0">
      <sharedItems containsNonDate="0" containsString="0" containsBlank="1" count="1">
        <m/>
      </sharedItems>
    </cacheField>
    <cacheField name="Closing" numFmtId="0">
      <sharedItems containsNonDate="0" containsString="0" containsBlank="1" count="1">
        <m/>
      </sharedItems>
    </cacheField>
    <cacheField name="Despatch" numFmtId="0">
      <sharedItems containsSemiMixedTypes="0" containsString="0" containsNumber="1" containsInteger="1" minValue="24" maxValue="5352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6"/>
    <x v="0"/>
    <x v="0"/>
    <x v="0"/>
    <x v="0"/>
    <x v="0"/>
    <n v="5352"/>
    <x v="0"/>
    <m/>
  </r>
  <r>
    <x v="0"/>
    <n v="6"/>
    <x v="1"/>
    <x v="0"/>
    <x v="0"/>
    <x v="0"/>
    <x v="0"/>
    <n v="24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4219B-4402-4CE7-93AF-C1CA2A77A846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6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">
        <item x="1"/>
        <item x="0"/>
      </items>
    </pivotField>
    <pivotField axis="axisRow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>
      <items count="1">
        <item x="0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5">
    <i>
      <x/>
    </i>
    <i r="1">
      <x/>
    </i>
    <i r="2">
      <x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subtotal="count" baseField="0" baseItem="0"/>
    <dataField name=" Assembly" fld="5" subtotal="count" baseField="0" baseItem="0"/>
    <dataField name=" Closing" fld="6" subtotal="count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71F96A-A19F-430C-A64A-48551375BEF8}" name="Table1" displayName="Table1" ref="A1:J4" totalsRowCount="1" headerRowDxfId="0" headerRowBorderDxfId="1" tableBorderDxfId="2">
  <autoFilter ref="A1:J3" xr:uid="{9D71F96A-A19F-430C-A64A-48551375BEF8}"/>
  <tableColumns count="10">
    <tableColumn id="1" xr3:uid="{3E48D030-A225-4540-ADE0-8D82E1174CF2}" name="Date"/>
    <tableColumn id="2" xr3:uid="{2F585557-319D-480D-B817-4FC60FE08B81}" name="Line"/>
    <tableColumn id="3" xr3:uid="{FDEE7542-742E-46B9-932C-CAD2219CCE0E}" name="Order2"/>
    <tableColumn id="4" xr3:uid="{EDE5AE69-B877-41CA-A4B6-46460B01F497}" name="Style"/>
    <tableColumn id="5" xr3:uid="{E1E2053F-3562-4749-A6B7-D098509535DC}" name="Cutting" totalsRowFunction="sum"/>
    <tableColumn id="6" xr3:uid="{8F345EA6-97C0-44A2-9B43-6F7E5CC5C3B8}" name="Assembly" totalsRowFunction="sum"/>
    <tableColumn id="7" xr3:uid="{92CFF3B8-6FD6-4DCE-9611-81AF12F4D692}" name="Closing" totalsRowFunction="sum"/>
    <tableColumn id="8" xr3:uid="{4EF7B5DB-3D03-4148-B109-25638F4B922E}" name="Despatch" totalsRowFunction="sum"/>
    <tableColumn id="9" xr3:uid="{948AFEEA-CBD8-4872-827F-D8F330C3E575}" name="Shipped" totalsRowFunction="sum"/>
    <tableColumn id="10" xr3:uid="{7F65A7CF-FCE4-4442-8D47-D905966B7D1F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9652-0BFE-4BDF-A1DA-9EF65C566B51}">
  <dimension ref="A1:F6"/>
  <sheetViews>
    <sheetView tabSelected="1" workbookViewId="0">
      <selection activeCell="H8" sqref="H8"/>
    </sheetView>
  </sheetViews>
  <sheetFormatPr defaultRowHeight="15" x14ac:dyDescent="0.25"/>
  <cols>
    <col min="1" max="1" width="17.42578125" bestFit="1" customWidth="1"/>
    <col min="2" max="6" width="12.5703125" customWidth="1"/>
  </cols>
  <sheetData>
    <row r="1" spans="1:6" x14ac:dyDescent="0.25">
      <c r="A1" s="3" t="s">
        <v>12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s="4" t="s">
        <v>11</v>
      </c>
      <c r="B2" s="6"/>
      <c r="C2" s="6"/>
      <c r="D2" s="6"/>
      <c r="E2" s="6"/>
      <c r="F2" s="6"/>
    </row>
    <row r="3" spans="1:6" x14ac:dyDescent="0.25">
      <c r="A3" s="5" t="s">
        <v>10</v>
      </c>
      <c r="B3" s="6"/>
      <c r="C3" s="6"/>
      <c r="D3" s="6"/>
      <c r="E3" s="6"/>
      <c r="F3" s="6"/>
    </row>
    <row r="4" spans="1:6" x14ac:dyDescent="0.25">
      <c r="A4" s="7">
        <v>1271753</v>
      </c>
      <c r="B4" s="6"/>
      <c r="C4" s="6"/>
      <c r="D4" s="6"/>
      <c r="E4" s="6">
        <v>24</v>
      </c>
      <c r="F4" s="6"/>
    </row>
    <row r="5" spans="1:6" x14ac:dyDescent="0.25">
      <c r="A5" s="7">
        <v>1271835</v>
      </c>
      <c r="B5" s="6"/>
      <c r="C5" s="6"/>
      <c r="D5" s="6"/>
      <c r="E5" s="6">
        <v>5352</v>
      </c>
      <c r="F5" s="6"/>
    </row>
    <row r="6" spans="1:6" x14ac:dyDescent="0.25">
      <c r="A6" s="4" t="s">
        <v>13</v>
      </c>
      <c r="B6" s="6"/>
      <c r="C6" s="6"/>
      <c r="D6" s="6"/>
      <c r="E6" s="6">
        <v>5376</v>
      </c>
      <c r="F6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C3" sqref="C3"/>
    </sheetView>
  </sheetViews>
  <sheetFormatPr defaultRowHeight="15" x14ac:dyDescent="0.25"/>
  <cols>
    <col min="1" max="1" width="5.28515625" customWidth="1"/>
    <col min="3" max="3" width="9.28515625" customWidth="1"/>
    <col min="4" max="4" width="13.570312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11</v>
      </c>
      <c r="B2">
        <v>6</v>
      </c>
      <c r="C2">
        <v>1271835</v>
      </c>
      <c r="D2" t="s">
        <v>10</v>
      </c>
      <c r="H2">
        <v>5352</v>
      </c>
    </row>
    <row r="3" spans="1:10" x14ac:dyDescent="0.25">
      <c r="A3" s="2" t="s">
        <v>11</v>
      </c>
      <c r="B3">
        <v>6</v>
      </c>
      <c r="C3">
        <v>1271753</v>
      </c>
      <c r="D3" t="s">
        <v>10</v>
      </c>
      <c r="H3">
        <v>24</v>
      </c>
    </row>
    <row r="4" spans="1:10" x14ac:dyDescent="0.25">
      <c r="E4">
        <f>SUBTOTAL(109,Table1[Cutting])</f>
        <v>0</v>
      </c>
      <c r="F4">
        <f>SUBTOTAL(109,Table1[Assembly])</f>
        <v>0</v>
      </c>
      <c r="G4">
        <f>SUBTOTAL(109,Table1[Closing])</f>
        <v>0</v>
      </c>
      <c r="H4">
        <f>SUBTOTAL(109,Table1[Despatch])</f>
        <v>5376</v>
      </c>
      <c r="I4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2025-01-27T07:14:31Z</cp:lastPrinted>
  <dcterms:created xsi:type="dcterms:W3CDTF">2025-01-27T07:10:12Z</dcterms:created>
  <dcterms:modified xsi:type="dcterms:W3CDTF">2025-01-27T07:14:38Z</dcterms:modified>
</cp:coreProperties>
</file>