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Oct-2023\"/>
    </mc:Choice>
  </mc:AlternateContent>
  <xr:revisionPtr revIDLastSave="0" documentId="13_ncr:1_{23525877-89BB-4D66-B8FB-5CF8836A2DC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G40" i="1"/>
  <c r="H40" i="1"/>
  <c r="E40" i="1"/>
</calcChain>
</file>

<file path=xl/sharedStrings.xml><?xml version="1.0" encoding="utf-8"?>
<sst xmlns="http://schemas.openxmlformats.org/spreadsheetml/2006/main" count="119" uniqueCount="33">
  <si>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</si>
  <si>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</si>
  <si>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</si>
  <si>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</si>
  <si>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</si>
  <si>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</si>
  <si>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</si>
  <si>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</si>
  <si>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</si>
  <si>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N/S</t>
  </si>
  <si>
    <t>NOV-1</t>
  </si>
  <si>
    <t>PGS_FWD</t>
  </si>
  <si>
    <t>PRE BOYS SYNTHETIC</t>
  </si>
  <si>
    <t>MENS LEATHER</t>
  </si>
  <si>
    <t>BOYS LEATHER</t>
  </si>
  <si>
    <t>PRE GIRLS SYNTHETIC</t>
  </si>
  <si>
    <t>BOYS IDLER</t>
  </si>
  <si>
    <t>PRE BOYS IDLER</t>
  </si>
  <si>
    <t>BOYS SYNTHETIC</t>
  </si>
  <si>
    <t>GIRLS SYNTHETIC</t>
  </si>
  <si>
    <t>PRE GIRLS LEATHER</t>
  </si>
  <si>
    <t>MENS SYNTHETIC</t>
  </si>
  <si>
    <t>NPN 16444</t>
  </si>
  <si>
    <t>NPN 86247</t>
  </si>
  <si>
    <t>O/N 857</t>
  </si>
  <si>
    <t>ONLY THREE VAMPERS</t>
  </si>
  <si>
    <t>10-06-2023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</si>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</sst>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8.312286921297" createdVersion="6" refreshedVersion="6" minRefreshableVersion="3" recordCount="38" xr:uid="{FA11172E-DC47-4CA2-94B7-8B5A85E0E762}">
  <cacheSource type="worksheet">
    <worksheetSource name="Table1"/>
  </cacheSource>
  <cacheFields count="9">
    <cacheField name="Date" numFmtId="0">
      <sharedItems count="1">
        <s v="10-06-2023"/>
      </sharedItems>
    </cacheField>
    <cacheField name="Line" numFmtId="0">
      <sharedItems containsBlank="1" containsMixedTypes="1" containsNumber="1" containsInteger="1" minValue="1" maxValue="8168"/>
    </cacheField>
    <cacheField name="Order2" numFmtId="0">
      <sharedItems containsMixedTypes="1" containsNumber="1" containsInteger="1" minValue="1183773" maxValue="1202482" count="20">
        <n v="1183832"/>
        <n v="1202469"/>
        <n v="1184008"/>
        <n v="1185306"/>
        <n v="1185299"/>
        <n v="1185300"/>
        <n v="1183799"/>
        <n v="1183773"/>
        <n v="1183837"/>
        <n v="1183986"/>
        <n v="1183980"/>
        <n v="1184195"/>
        <n v="1183855"/>
        <n v="1183976"/>
        <n v="1184217"/>
        <n v="1185307"/>
        <n v="1196261"/>
        <n v="1202482"/>
        <s v="NOV-1"/>
        <s v="PGS_FWD"/>
      </sharedItems>
    </cacheField>
    <cacheField name="Style" numFmtId="0">
      <sharedItems count="10">
        <s v="PRE BOYS SYNTHETIC"/>
        <s v="MENS LEATHER"/>
        <s v="BOYS LEATHER"/>
        <s v="PRE GIRLS SYNTHETIC"/>
        <s v="BOYS IDLER"/>
        <s v="PRE BOYS IDLER"/>
        <s v="BOYS SYNTHETIC"/>
        <s v="GIRLS SYNTHETIC"/>
        <s v="PRE GIRLS LEATHER"/>
        <s v="MENS SYNTHETIC"/>
      </sharedItems>
    </cacheField>
    <cacheField name="Clicking" numFmtId="0">
      <sharedItems containsString="0" containsBlank="1" containsNumber="1" containsInteger="1" minValue="212" maxValue="4700"/>
    </cacheField>
    <cacheField name="Closing" numFmtId="0">
      <sharedItems containsString="0" containsBlank="1" containsNumber="1" containsInteger="1" minValue="264" maxValue="2172"/>
    </cacheField>
    <cacheField name="Despatch" numFmtId="0">
      <sharedItems containsString="0" containsBlank="1" containsNumber="1" containsInteger="1" minValue="36" maxValue="1800"/>
    </cacheField>
    <cacheField name="Shipped" numFmtId="0">
      <sharedItems containsString="0" containsBlank="1" containsNumber="1" containsInteger="1" minValue="1440" maxValue="6426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1"/>
    <x v="0"/>
    <x v="0"/>
    <m/>
    <m/>
    <n v="1458"/>
    <m/>
    <m/>
  </r>
  <r>
    <x v="0"/>
    <n v="2"/>
    <x v="1"/>
    <x v="1"/>
    <m/>
    <m/>
    <n v="888"/>
    <m/>
    <m/>
  </r>
  <r>
    <x v="0"/>
    <n v="2"/>
    <x v="2"/>
    <x v="2"/>
    <m/>
    <m/>
    <n v="216"/>
    <m/>
    <m/>
  </r>
  <r>
    <x v="0"/>
    <n v="3"/>
    <x v="3"/>
    <x v="0"/>
    <m/>
    <m/>
    <n v="528"/>
    <m/>
    <m/>
  </r>
  <r>
    <x v="0"/>
    <n v="3"/>
    <x v="4"/>
    <x v="3"/>
    <m/>
    <m/>
    <n v="372"/>
    <m/>
    <m/>
  </r>
  <r>
    <x v="0"/>
    <n v="3"/>
    <x v="5"/>
    <x v="3"/>
    <m/>
    <m/>
    <n v="36"/>
    <m/>
    <m/>
  </r>
  <r>
    <x v="0"/>
    <n v="3"/>
    <x v="0"/>
    <x v="0"/>
    <m/>
    <m/>
    <n v="288"/>
    <m/>
    <m/>
  </r>
  <r>
    <x v="0"/>
    <n v="4"/>
    <x v="6"/>
    <x v="4"/>
    <m/>
    <m/>
    <n v="1188"/>
    <m/>
    <m/>
  </r>
  <r>
    <x v="0"/>
    <n v="4"/>
    <x v="7"/>
    <x v="5"/>
    <m/>
    <m/>
    <n v="72"/>
    <m/>
    <m/>
  </r>
  <r>
    <x v="0"/>
    <n v="7"/>
    <x v="8"/>
    <x v="6"/>
    <m/>
    <m/>
    <n v="1500"/>
    <m/>
    <m/>
  </r>
  <r>
    <x v="0"/>
    <n v="8"/>
    <x v="9"/>
    <x v="7"/>
    <m/>
    <m/>
    <n v="1290"/>
    <m/>
    <m/>
  </r>
  <r>
    <x v="0"/>
    <n v="9"/>
    <x v="10"/>
    <x v="3"/>
    <m/>
    <m/>
    <n v="1092"/>
    <m/>
    <m/>
  </r>
  <r>
    <x v="0"/>
    <n v="9"/>
    <x v="11"/>
    <x v="8"/>
    <m/>
    <m/>
    <n v="240"/>
    <m/>
    <m/>
  </r>
  <r>
    <x v="0"/>
    <s v="N/S"/>
    <x v="12"/>
    <x v="9"/>
    <m/>
    <m/>
    <n v="1254"/>
    <m/>
    <m/>
  </r>
  <r>
    <x v="0"/>
    <s v="N/S"/>
    <x v="13"/>
    <x v="9"/>
    <m/>
    <m/>
    <n v="132"/>
    <m/>
    <m/>
  </r>
  <r>
    <x v="0"/>
    <s v="N/S"/>
    <x v="8"/>
    <x v="6"/>
    <m/>
    <m/>
    <n v="114"/>
    <m/>
    <m/>
  </r>
  <r>
    <x v="0"/>
    <s v="N/S"/>
    <x v="8"/>
    <x v="6"/>
    <m/>
    <m/>
    <n v="1800"/>
    <m/>
    <m/>
  </r>
  <r>
    <x v="0"/>
    <n v="8165"/>
    <x v="9"/>
    <x v="7"/>
    <m/>
    <m/>
    <m/>
    <n v="6426"/>
    <s v="NPN 16444"/>
  </r>
  <r>
    <x v="0"/>
    <n v="8166"/>
    <x v="1"/>
    <x v="1"/>
    <m/>
    <m/>
    <m/>
    <n v="2652"/>
    <s v="NPN 86247"/>
  </r>
  <r>
    <x v="0"/>
    <n v="8167"/>
    <x v="9"/>
    <x v="7"/>
    <m/>
    <m/>
    <m/>
    <n v="1440"/>
    <s v="NPN 86247"/>
  </r>
  <r>
    <x v="0"/>
    <n v="8168"/>
    <x v="10"/>
    <x v="3"/>
    <m/>
    <m/>
    <m/>
    <n v="3390"/>
    <s v="NPN 86247"/>
  </r>
  <r>
    <x v="0"/>
    <m/>
    <x v="14"/>
    <x v="8"/>
    <n v="1184"/>
    <m/>
    <m/>
    <m/>
    <m/>
  </r>
  <r>
    <x v="0"/>
    <m/>
    <x v="15"/>
    <x v="0"/>
    <n v="1500"/>
    <m/>
    <m/>
    <m/>
    <m/>
  </r>
  <r>
    <x v="0"/>
    <m/>
    <x v="0"/>
    <x v="0"/>
    <n v="3000"/>
    <m/>
    <m/>
    <m/>
    <m/>
  </r>
  <r>
    <x v="0"/>
    <m/>
    <x v="8"/>
    <x v="6"/>
    <n v="4700"/>
    <m/>
    <m/>
    <m/>
    <m/>
  </r>
  <r>
    <x v="0"/>
    <m/>
    <x v="9"/>
    <x v="7"/>
    <n v="1500"/>
    <m/>
    <m/>
    <m/>
    <m/>
  </r>
  <r>
    <x v="0"/>
    <m/>
    <x v="16"/>
    <x v="5"/>
    <n v="1932"/>
    <m/>
    <m/>
    <m/>
    <m/>
  </r>
  <r>
    <x v="0"/>
    <m/>
    <x v="17"/>
    <x v="4"/>
    <n v="212"/>
    <m/>
    <m/>
    <m/>
    <m/>
  </r>
  <r>
    <x v="0"/>
    <n v="1"/>
    <x v="15"/>
    <x v="0"/>
    <m/>
    <n v="1264"/>
    <m/>
    <m/>
    <m/>
  </r>
  <r>
    <x v="0"/>
    <n v="2"/>
    <x v="0"/>
    <x v="0"/>
    <m/>
    <n v="1422"/>
    <m/>
    <m/>
    <m/>
  </r>
  <r>
    <x v="0"/>
    <n v="3"/>
    <x v="0"/>
    <x v="0"/>
    <m/>
    <n v="1422"/>
    <m/>
    <m/>
    <m/>
  </r>
  <r>
    <x v="0"/>
    <n v="4"/>
    <x v="17"/>
    <x v="4"/>
    <m/>
    <n v="2172"/>
    <m/>
    <m/>
    <m/>
  </r>
  <r>
    <x v="0"/>
    <s v="N/S"/>
    <x v="8"/>
    <x v="6"/>
    <m/>
    <n v="1738"/>
    <m/>
    <m/>
    <m/>
  </r>
  <r>
    <x v="0"/>
    <n v="7"/>
    <x v="8"/>
    <x v="6"/>
    <m/>
    <n v="1422"/>
    <m/>
    <m/>
    <m/>
  </r>
  <r>
    <x v="0"/>
    <n v="8"/>
    <x v="18"/>
    <x v="3"/>
    <m/>
    <n v="264"/>
    <m/>
    <m/>
    <m/>
  </r>
  <r>
    <x v="0"/>
    <n v="8"/>
    <x v="19"/>
    <x v="3"/>
    <m/>
    <n v="1106"/>
    <m/>
    <m/>
    <s v="O/N 857"/>
  </r>
  <r>
    <x v="0"/>
    <n v="9"/>
    <x v="19"/>
    <x v="3"/>
    <m/>
    <n v="316"/>
    <m/>
    <m/>
    <s v="O/N 857"/>
  </r>
  <r>
    <x v="0"/>
    <n v="9"/>
    <x v="9"/>
    <x v="7"/>
    <m/>
    <n v="790"/>
    <m/>
    <m/>
    <s v="ONLY THREE VAMP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4E0D8-43C3-4563-8B67-9D63A98420E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3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0">
        <item x="7"/>
        <item x="6"/>
        <item x="0"/>
        <item x="8"/>
        <item x="12"/>
        <item x="13"/>
        <item x="10"/>
        <item x="9"/>
        <item x="2"/>
        <item x="11"/>
        <item x="14"/>
        <item x="4"/>
        <item x="5"/>
        <item x="3"/>
        <item x="15"/>
        <item x="16"/>
        <item x="1"/>
        <item x="17"/>
        <item x="18"/>
        <item x="19"/>
      </items>
    </pivotField>
    <pivotField axis="axisRow" showAll="0" defaultSubtotal="0">
      <items count="10">
        <item x="4"/>
        <item x="2"/>
        <item x="6"/>
        <item x="7"/>
        <item x="1"/>
        <item x="9"/>
        <item x="5"/>
        <item x="0"/>
        <item x="8"/>
        <item x="3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2">
    <i>
      <x/>
    </i>
    <i r="1">
      <x/>
    </i>
    <i r="2">
      <x v="1"/>
    </i>
    <i r="2">
      <x v="17"/>
    </i>
    <i r="1">
      <x v="1"/>
    </i>
    <i r="2">
      <x v="8"/>
    </i>
    <i r="1">
      <x v="2"/>
    </i>
    <i r="2">
      <x v="3"/>
    </i>
    <i r="1">
      <x v="3"/>
    </i>
    <i r="2">
      <x v="7"/>
    </i>
    <i r="1">
      <x v="4"/>
    </i>
    <i r="2">
      <x v="16"/>
    </i>
    <i r="1">
      <x v="5"/>
    </i>
    <i r="2">
      <x v="4"/>
    </i>
    <i r="2">
      <x v="5"/>
    </i>
    <i r="1">
      <x v="6"/>
    </i>
    <i r="2">
      <x/>
    </i>
    <i r="2">
      <x v="15"/>
    </i>
    <i r="1">
      <x v="7"/>
    </i>
    <i r="2">
      <x v="2"/>
    </i>
    <i r="2">
      <x v="13"/>
    </i>
    <i r="2">
      <x v="14"/>
    </i>
    <i r="1">
      <x v="8"/>
    </i>
    <i r="2">
      <x v="9"/>
    </i>
    <i r="2">
      <x v="10"/>
    </i>
    <i r="1">
      <x v="9"/>
    </i>
    <i r="2">
      <x v="6"/>
    </i>
    <i r="2">
      <x v="11"/>
    </i>
    <i r="2">
      <x v="12"/>
    </i>
    <i r="2">
      <x v="18"/>
    </i>
    <i r="2"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61595-FC34-4D47-B0CD-A0FF6B9DEA9F}" name="Table1" displayName="Table1" ref="A1:I40" totalsRowCount="1" headerRowDxfId="0" headerRowBorderDxfId="1" tableBorderDxfId="2">
  <autoFilter ref="A1:I39" xr:uid="{DA4AF57A-34CB-467A-A9D1-026BC07C1C67}"/>
  <tableColumns count="9">
    <tableColumn id="1" xr3:uid="{DE2C7E41-1160-43EC-89A3-293F472AC9E0}" name="Date"/>
    <tableColumn id="2" xr3:uid="{81B7560C-89AC-4047-82CF-818885EFB540}" name="Line"/>
    <tableColumn id="3" xr3:uid="{FF6A5785-A60A-4DFD-916E-9121FFA62A4B}" name="Order2"/>
    <tableColumn id="4" xr3:uid="{C8B429F9-375B-406C-AEFA-69B82D5B233A}" name="Style"/>
    <tableColumn id="5" xr3:uid="{8D32088D-3812-48F3-BD17-C199D2BB0DAC}" name="Clicking" totalsRowFunction="sum"/>
    <tableColumn id="6" xr3:uid="{DF8E9260-8D63-4C77-B1CE-66F1C5008C7B}" name="Closing" totalsRowFunction="sum"/>
    <tableColumn id="7" xr3:uid="{4A1A2C0D-9B1A-4CD2-974D-29B7ED96E970}" name="Despatch" totalsRowFunction="sum"/>
    <tableColumn id="8" xr3:uid="{FF6AEEC2-3C17-4896-99DD-A4B51B5D4F9A}" name="Shipped" totalsRowFunction="sum"/>
    <tableColumn id="9" xr3:uid="{1C395710-1609-4EBA-8915-63F5874F7B9C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2D85-9CE7-4DFE-A0F5-DC64665A1ADD}">
  <dimension ref="A1:E33"/>
  <sheetViews>
    <sheetView tabSelected="1" workbookViewId="0">
      <selection activeCell="D3" sqref="D3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27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 s="3" t="s">
        <v>26</v>
      </c>
      <c r="B2" s="6"/>
      <c r="C2" s="6"/>
      <c r="D2" s="6"/>
      <c r="E2" s="6"/>
    </row>
    <row r="3" spans="1:5" x14ac:dyDescent="0.25">
      <c r="A3" s="4" t="s">
        <v>16</v>
      </c>
      <c r="B3" s="6"/>
      <c r="C3" s="6"/>
      <c r="D3" s="6"/>
      <c r="E3" s="6"/>
    </row>
    <row r="4" spans="1:5" x14ac:dyDescent="0.25">
      <c r="A4" s="5">
        <v>1183799</v>
      </c>
      <c r="B4" s="6"/>
      <c r="C4" s="6"/>
      <c r="D4" s="6">
        <v>1188</v>
      </c>
      <c r="E4" s="6"/>
    </row>
    <row r="5" spans="1:5" x14ac:dyDescent="0.25">
      <c r="A5" s="5">
        <v>1202482</v>
      </c>
      <c r="B5" s="6">
        <v>212</v>
      </c>
      <c r="C5" s="6">
        <v>2172</v>
      </c>
      <c r="D5" s="6"/>
      <c r="E5" s="6"/>
    </row>
    <row r="6" spans="1:5" x14ac:dyDescent="0.25">
      <c r="A6" s="4" t="s">
        <v>14</v>
      </c>
      <c r="B6" s="6"/>
      <c r="C6" s="6"/>
      <c r="D6" s="6"/>
      <c r="E6" s="6"/>
    </row>
    <row r="7" spans="1:5" x14ac:dyDescent="0.25">
      <c r="A7" s="5">
        <v>1184008</v>
      </c>
      <c r="B7" s="6"/>
      <c r="C7" s="6"/>
      <c r="D7" s="6">
        <v>216</v>
      </c>
      <c r="E7" s="6"/>
    </row>
    <row r="8" spans="1:5" x14ac:dyDescent="0.25">
      <c r="A8" s="4" t="s">
        <v>18</v>
      </c>
      <c r="B8" s="6"/>
      <c r="C8" s="6"/>
      <c r="D8" s="6"/>
      <c r="E8" s="6"/>
    </row>
    <row r="9" spans="1:5" x14ac:dyDescent="0.25">
      <c r="A9" s="5">
        <v>1183837</v>
      </c>
      <c r="B9" s="6">
        <v>4700</v>
      </c>
      <c r="C9" s="6">
        <v>3160</v>
      </c>
      <c r="D9" s="6">
        <v>3414</v>
      </c>
      <c r="E9" s="6"/>
    </row>
    <row r="10" spans="1:5" x14ac:dyDescent="0.25">
      <c r="A10" s="4" t="s">
        <v>19</v>
      </c>
      <c r="B10" s="6"/>
      <c r="C10" s="6"/>
      <c r="D10" s="6"/>
      <c r="E10" s="6"/>
    </row>
    <row r="11" spans="1:5" x14ac:dyDescent="0.25">
      <c r="A11" s="5">
        <v>1183986</v>
      </c>
      <c r="B11" s="6">
        <v>1500</v>
      </c>
      <c r="C11" s="6">
        <v>790</v>
      </c>
      <c r="D11" s="6">
        <v>1290</v>
      </c>
      <c r="E11" s="6">
        <v>7866</v>
      </c>
    </row>
    <row r="12" spans="1:5" x14ac:dyDescent="0.25">
      <c r="A12" s="4" t="s">
        <v>13</v>
      </c>
      <c r="B12" s="6"/>
      <c r="C12" s="6"/>
      <c r="D12" s="6"/>
      <c r="E12" s="6"/>
    </row>
    <row r="13" spans="1:5" x14ac:dyDescent="0.25">
      <c r="A13" s="5">
        <v>1202469</v>
      </c>
      <c r="B13" s="6"/>
      <c r="C13" s="6"/>
      <c r="D13" s="6">
        <v>888</v>
      </c>
      <c r="E13" s="6">
        <v>2652</v>
      </c>
    </row>
    <row r="14" spans="1:5" x14ac:dyDescent="0.25">
      <c r="A14" s="4" t="s">
        <v>21</v>
      </c>
      <c r="B14" s="6"/>
      <c r="C14" s="6"/>
      <c r="D14" s="6"/>
      <c r="E14" s="6"/>
    </row>
    <row r="15" spans="1:5" x14ac:dyDescent="0.25">
      <c r="A15" s="5">
        <v>1183855</v>
      </c>
      <c r="B15" s="6"/>
      <c r="C15" s="6"/>
      <c r="D15" s="6">
        <v>1254</v>
      </c>
      <c r="E15" s="6"/>
    </row>
    <row r="16" spans="1:5" x14ac:dyDescent="0.25">
      <c r="A16" s="5">
        <v>1183976</v>
      </c>
      <c r="B16" s="6"/>
      <c r="C16" s="6"/>
      <c r="D16" s="6">
        <v>132</v>
      </c>
      <c r="E16" s="6"/>
    </row>
    <row r="17" spans="1:5" x14ac:dyDescent="0.25">
      <c r="A17" s="4" t="s">
        <v>17</v>
      </c>
      <c r="B17" s="6"/>
      <c r="C17" s="6"/>
      <c r="D17" s="6"/>
      <c r="E17" s="6"/>
    </row>
    <row r="18" spans="1:5" x14ac:dyDescent="0.25">
      <c r="A18" s="5">
        <v>1183773</v>
      </c>
      <c r="B18" s="6"/>
      <c r="C18" s="6"/>
      <c r="D18" s="6">
        <v>72</v>
      </c>
      <c r="E18" s="6"/>
    </row>
    <row r="19" spans="1:5" x14ac:dyDescent="0.25">
      <c r="A19" s="5">
        <v>1196261</v>
      </c>
      <c r="B19" s="6">
        <v>1932</v>
      </c>
      <c r="C19" s="6"/>
      <c r="D19" s="6"/>
      <c r="E19" s="6"/>
    </row>
    <row r="20" spans="1:5" x14ac:dyDescent="0.25">
      <c r="A20" s="4" t="s">
        <v>12</v>
      </c>
      <c r="B20" s="6"/>
      <c r="C20" s="6"/>
      <c r="D20" s="6"/>
      <c r="E20" s="6"/>
    </row>
    <row r="21" spans="1:5" x14ac:dyDescent="0.25">
      <c r="A21" s="5">
        <v>1183832</v>
      </c>
      <c r="B21" s="6">
        <v>3000</v>
      </c>
      <c r="C21" s="6">
        <v>2844</v>
      </c>
      <c r="D21" s="6">
        <v>1746</v>
      </c>
      <c r="E21" s="6"/>
    </row>
    <row r="22" spans="1:5" x14ac:dyDescent="0.25">
      <c r="A22" s="5">
        <v>1185306</v>
      </c>
      <c r="B22" s="6"/>
      <c r="C22" s="6"/>
      <c r="D22" s="6">
        <v>528</v>
      </c>
      <c r="E22" s="6"/>
    </row>
    <row r="23" spans="1:5" x14ac:dyDescent="0.25">
      <c r="A23" s="5">
        <v>1185307</v>
      </c>
      <c r="B23" s="6">
        <v>1500</v>
      </c>
      <c r="C23" s="6">
        <v>1264</v>
      </c>
      <c r="D23" s="6"/>
      <c r="E23" s="6"/>
    </row>
    <row r="24" spans="1:5" x14ac:dyDescent="0.25">
      <c r="A24" s="4" t="s">
        <v>20</v>
      </c>
      <c r="B24" s="6"/>
      <c r="C24" s="6"/>
      <c r="D24" s="6"/>
      <c r="E24" s="6"/>
    </row>
    <row r="25" spans="1:5" x14ac:dyDescent="0.25">
      <c r="A25" s="5">
        <v>1184195</v>
      </c>
      <c r="B25" s="6"/>
      <c r="C25" s="6"/>
      <c r="D25" s="6">
        <v>240</v>
      </c>
      <c r="E25" s="6"/>
    </row>
    <row r="26" spans="1:5" x14ac:dyDescent="0.25">
      <c r="A26" s="5">
        <v>1184217</v>
      </c>
      <c r="B26" s="6">
        <v>1184</v>
      </c>
      <c r="C26" s="6"/>
      <c r="D26" s="6"/>
      <c r="E26" s="6"/>
    </row>
    <row r="27" spans="1:5" x14ac:dyDescent="0.25">
      <c r="A27" s="4" t="s">
        <v>15</v>
      </c>
      <c r="B27" s="6"/>
      <c r="C27" s="6"/>
      <c r="D27" s="6"/>
      <c r="E27" s="6"/>
    </row>
    <row r="28" spans="1:5" x14ac:dyDescent="0.25">
      <c r="A28" s="5">
        <v>1183980</v>
      </c>
      <c r="B28" s="6"/>
      <c r="C28" s="6"/>
      <c r="D28" s="6">
        <v>1092</v>
      </c>
      <c r="E28" s="6">
        <v>3390</v>
      </c>
    </row>
    <row r="29" spans="1:5" x14ac:dyDescent="0.25">
      <c r="A29" s="5">
        <v>1185299</v>
      </c>
      <c r="B29" s="6"/>
      <c r="C29" s="6"/>
      <c r="D29" s="6">
        <v>372</v>
      </c>
      <c r="E29" s="6"/>
    </row>
    <row r="30" spans="1:5" x14ac:dyDescent="0.25">
      <c r="A30" s="5">
        <v>1185300</v>
      </c>
      <c r="B30" s="6"/>
      <c r="C30" s="6"/>
      <c r="D30" s="6">
        <v>36</v>
      </c>
      <c r="E30" s="6"/>
    </row>
    <row r="31" spans="1:5" x14ac:dyDescent="0.25">
      <c r="A31" s="5" t="s">
        <v>10</v>
      </c>
      <c r="B31" s="6"/>
      <c r="C31" s="6">
        <v>264</v>
      </c>
      <c r="D31" s="6"/>
      <c r="E31" s="6"/>
    </row>
    <row r="32" spans="1:5" x14ac:dyDescent="0.25">
      <c r="A32" s="5" t="s">
        <v>11</v>
      </c>
      <c r="B32" s="6"/>
      <c r="C32" s="6">
        <v>1422</v>
      </c>
      <c r="D32" s="6"/>
      <c r="E32" s="6"/>
    </row>
    <row r="33" spans="1:5" x14ac:dyDescent="0.25">
      <c r="A33" s="3" t="s">
        <v>28</v>
      </c>
      <c r="B33" s="6">
        <v>14028</v>
      </c>
      <c r="C33" s="6">
        <v>11916</v>
      </c>
      <c r="D33" s="6">
        <v>12468</v>
      </c>
      <c r="E33" s="6">
        <v>13908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2" workbookViewId="0">
      <selection activeCell="D5" sqref="D5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26</v>
      </c>
      <c r="B2">
        <v>1</v>
      </c>
      <c r="C2">
        <v>1183832</v>
      </c>
      <c r="D2" t="s">
        <v>12</v>
      </c>
      <c r="G2">
        <v>1458</v>
      </c>
    </row>
    <row r="3" spans="1:9" x14ac:dyDescent="0.25">
      <c r="A3" t="s">
        <v>26</v>
      </c>
      <c r="B3">
        <v>2</v>
      </c>
      <c r="C3">
        <v>1202469</v>
      </c>
      <c r="D3" t="s">
        <v>13</v>
      </c>
      <c r="G3">
        <v>888</v>
      </c>
    </row>
    <row r="4" spans="1:9" x14ac:dyDescent="0.25">
      <c r="A4" t="s">
        <v>26</v>
      </c>
      <c r="B4">
        <v>2</v>
      </c>
      <c r="C4">
        <v>1184008</v>
      </c>
      <c r="D4" t="s">
        <v>14</v>
      </c>
      <c r="G4">
        <v>216</v>
      </c>
    </row>
    <row r="5" spans="1:9" x14ac:dyDescent="0.25">
      <c r="A5" t="s">
        <v>26</v>
      </c>
      <c r="B5">
        <v>3</v>
      </c>
      <c r="C5">
        <v>1185306</v>
      </c>
      <c r="D5" t="s">
        <v>12</v>
      </c>
      <c r="G5">
        <v>528</v>
      </c>
    </row>
    <row r="6" spans="1:9" x14ac:dyDescent="0.25">
      <c r="A6" t="s">
        <v>26</v>
      </c>
      <c r="B6">
        <v>3</v>
      </c>
      <c r="C6">
        <v>1185299</v>
      </c>
      <c r="D6" t="s">
        <v>15</v>
      </c>
      <c r="G6">
        <v>372</v>
      </c>
    </row>
    <row r="7" spans="1:9" x14ac:dyDescent="0.25">
      <c r="A7" t="s">
        <v>26</v>
      </c>
      <c r="B7">
        <v>3</v>
      </c>
      <c r="C7">
        <v>1185300</v>
      </c>
      <c r="D7" t="s">
        <v>15</v>
      </c>
      <c r="G7">
        <v>36</v>
      </c>
    </row>
    <row r="8" spans="1:9" x14ac:dyDescent="0.25">
      <c r="A8" t="s">
        <v>26</v>
      </c>
      <c r="B8">
        <v>3</v>
      </c>
      <c r="C8">
        <v>1183832</v>
      </c>
      <c r="D8" t="s">
        <v>12</v>
      </c>
      <c r="G8">
        <v>288</v>
      </c>
    </row>
    <row r="9" spans="1:9" x14ac:dyDescent="0.25">
      <c r="A9" t="s">
        <v>26</v>
      </c>
      <c r="B9">
        <v>4</v>
      </c>
      <c r="C9">
        <v>1183799</v>
      </c>
      <c r="D9" t="s">
        <v>16</v>
      </c>
      <c r="G9">
        <v>1188</v>
      </c>
    </row>
    <row r="10" spans="1:9" x14ac:dyDescent="0.25">
      <c r="A10" t="s">
        <v>26</v>
      </c>
      <c r="B10">
        <v>4</v>
      </c>
      <c r="C10">
        <v>1183773</v>
      </c>
      <c r="D10" t="s">
        <v>17</v>
      </c>
      <c r="G10">
        <v>72</v>
      </c>
    </row>
    <row r="11" spans="1:9" x14ac:dyDescent="0.25">
      <c r="A11" t="s">
        <v>26</v>
      </c>
      <c r="B11">
        <v>7</v>
      </c>
      <c r="C11">
        <v>1183837</v>
      </c>
      <c r="D11" t="s">
        <v>18</v>
      </c>
      <c r="G11">
        <v>1500</v>
      </c>
    </row>
    <row r="12" spans="1:9" x14ac:dyDescent="0.25">
      <c r="A12" t="s">
        <v>26</v>
      </c>
      <c r="B12">
        <v>8</v>
      </c>
      <c r="C12">
        <v>1183986</v>
      </c>
      <c r="D12" t="s">
        <v>19</v>
      </c>
      <c r="G12">
        <v>1290</v>
      </c>
    </row>
    <row r="13" spans="1:9" x14ac:dyDescent="0.25">
      <c r="A13" t="s">
        <v>26</v>
      </c>
      <c r="B13">
        <v>9</v>
      </c>
      <c r="C13">
        <v>1183980</v>
      </c>
      <c r="D13" t="s">
        <v>15</v>
      </c>
      <c r="G13">
        <v>1092</v>
      </c>
    </row>
    <row r="14" spans="1:9" x14ac:dyDescent="0.25">
      <c r="A14" t="s">
        <v>26</v>
      </c>
      <c r="B14">
        <v>9</v>
      </c>
      <c r="C14">
        <v>1184195</v>
      </c>
      <c r="D14" t="s">
        <v>20</v>
      </c>
      <c r="G14">
        <v>240</v>
      </c>
    </row>
    <row r="15" spans="1:9" x14ac:dyDescent="0.25">
      <c r="A15" t="s">
        <v>26</v>
      </c>
      <c r="B15" t="s">
        <v>9</v>
      </c>
      <c r="C15">
        <v>1183855</v>
      </c>
      <c r="D15" t="s">
        <v>21</v>
      </c>
      <c r="G15">
        <v>1254</v>
      </c>
    </row>
    <row r="16" spans="1:9" x14ac:dyDescent="0.25">
      <c r="A16" t="s">
        <v>26</v>
      </c>
      <c r="B16" t="s">
        <v>9</v>
      </c>
      <c r="C16">
        <v>1183976</v>
      </c>
      <c r="D16" t="s">
        <v>21</v>
      </c>
      <c r="G16">
        <v>132</v>
      </c>
    </row>
    <row r="17" spans="1:9" x14ac:dyDescent="0.25">
      <c r="A17" t="s">
        <v>26</v>
      </c>
      <c r="B17" t="s">
        <v>9</v>
      </c>
      <c r="C17">
        <v>1183837</v>
      </c>
      <c r="D17" t="s">
        <v>18</v>
      </c>
      <c r="G17">
        <v>114</v>
      </c>
    </row>
    <row r="18" spans="1:9" x14ac:dyDescent="0.25">
      <c r="A18" t="s">
        <v>26</v>
      </c>
      <c r="B18" t="s">
        <v>9</v>
      </c>
      <c r="C18">
        <v>1183837</v>
      </c>
      <c r="D18" t="s">
        <v>18</v>
      </c>
      <c r="G18">
        <v>1800</v>
      </c>
    </row>
    <row r="19" spans="1:9" x14ac:dyDescent="0.25">
      <c r="A19" t="s">
        <v>26</v>
      </c>
      <c r="B19">
        <v>8165</v>
      </c>
      <c r="C19">
        <v>1183986</v>
      </c>
      <c r="D19" t="s">
        <v>19</v>
      </c>
      <c r="H19">
        <v>6426</v>
      </c>
      <c r="I19" t="s">
        <v>22</v>
      </c>
    </row>
    <row r="20" spans="1:9" x14ac:dyDescent="0.25">
      <c r="A20" t="s">
        <v>26</v>
      </c>
      <c r="B20">
        <v>8166</v>
      </c>
      <c r="C20">
        <v>1202469</v>
      </c>
      <c r="D20" t="s">
        <v>13</v>
      </c>
      <c r="H20">
        <v>2652</v>
      </c>
      <c r="I20" t="s">
        <v>23</v>
      </c>
    </row>
    <row r="21" spans="1:9" x14ac:dyDescent="0.25">
      <c r="A21" t="s">
        <v>26</v>
      </c>
      <c r="B21">
        <v>8167</v>
      </c>
      <c r="C21">
        <v>1183986</v>
      </c>
      <c r="D21" t="s">
        <v>19</v>
      </c>
      <c r="H21">
        <v>1440</v>
      </c>
      <c r="I21" t="s">
        <v>23</v>
      </c>
    </row>
    <row r="22" spans="1:9" x14ac:dyDescent="0.25">
      <c r="A22" t="s">
        <v>26</v>
      </c>
      <c r="B22">
        <v>8168</v>
      </c>
      <c r="C22">
        <v>1183980</v>
      </c>
      <c r="D22" t="s">
        <v>15</v>
      </c>
      <c r="H22">
        <v>3390</v>
      </c>
      <c r="I22" t="s">
        <v>23</v>
      </c>
    </row>
    <row r="23" spans="1:9" x14ac:dyDescent="0.25">
      <c r="A23" t="s">
        <v>26</v>
      </c>
      <c r="C23">
        <v>1184217</v>
      </c>
      <c r="D23" t="s">
        <v>20</v>
      </c>
      <c r="E23">
        <v>1184</v>
      </c>
    </row>
    <row r="24" spans="1:9" x14ac:dyDescent="0.25">
      <c r="A24" t="s">
        <v>26</v>
      </c>
      <c r="C24">
        <v>1185307</v>
      </c>
      <c r="D24" t="s">
        <v>12</v>
      </c>
      <c r="E24">
        <v>1500</v>
      </c>
    </row>
    <row r="25" spans="1:9" x14ac:dyDescent="0.25">
      <c r="A25" t="s">
        <v>26</v>
      </c>
      <c r="C25">
        <v>1183832</v>
      </c>
      <c r="D25" t="s">
        <v>12</v>
      </c>
      <c r="E25">
        <v>3000</v>
      </c>
    </row>
    <row r="26" spans="1:9" x14ac:dyDescent="0.25">
      <c r="A26" t="s">
        <v>26</v>
      </c>
      <c r="C26">
        <v>1183837</v>
      </c>
      <c r="D26" t="s">
        <v>18</v>
      </c>
      <c r="E26">
        <v>4700</v>
      </c>
    </row>
    <row r="27" spans="1:9" x14ac:dyDescent="0.25">
      <c r="A27" t="s">
        <v>26</v>
      </c>
      <c r="C27">
        <v>1183986</v>
      </c>
      <c r="D27" t="s">
        <v>19</v>
      </c>
      <c r="E27">
        <v>1500</v>
      </c>
    </row>
    <row r="28" spans="1:9" x14ac:dyDescent="0.25">
      <c r="A28" t="s">
        <v>26</v>
      </c>
      <c r="C28">
        <v>1196261</v>
      </c>
      <c r="D28" t="s">
        <v>17</v>
      </c>
      <c r="E28">
        <v>1932</v>
      </c>
    </row>
    <row r="29" spans="1:9" x14ac:dyDescent="0.25">
      <c r="A29" t="s">
        <v>26</v>
      </c>
      <c r="C29">
        <v>1202482</v>
      </c>
      <c r="D29" t="s">
        <v>16</v>
      </c>
      <c r="E29">
        <v>212</v>
      </c>
    </row>
    <row r="30" spans="1:9" x14ac:dyDescent="0.25">
      <c r="A30" t="s">
        <v>26</v>
      </c>
      <c r="B30">
        <v>1</v>
      </c>
      <c r="C30">
        <v>1185307</v>
      </c>
      <c r="D30" t="s">
        <v>12</v>
      </c>
      <c r="F30">
        <v>1264</v>
      </c>
    </row>
    <row r="31" spans="1:9" x14ac:dyDescent="0.25">
      <c r="A31" t="s">
        <v>26</v>
      </c>
      <c r="B31">
        <v>2</v>
      </c>
      <c r="C31">
        <v>1183832</v>
      </c>
      <c r="D31" t="s">
        <v>12</v>
      </c>
      <c r="F31">
        <v>1422</v>
      </c>
    </row>
    <row r="32" spans="1:9" x14ac:dyDescent="0.25">
      <c r="A32" t="s">
        <v>26</v>
      </c>
      <c r="B32">
        <v>3</v>
      </c>
      <c r="C32">
        <v>1183832</v>
      </c>
      <c r="D32" t="s">
        <v>12</v>
      </c>
      <c r="F32">
        <v>1422</v>
      </c>
    </row>
    <row r="33" spans="1:9" x14ac:dyDescent="0.25">
      <c r="A33" t="s">
        <v>26</v>
      </c>
      <c r="B33">
        <v>4</v>
      </c>
      <c r="C33">
        <v>1202482</v>
      </c>
      <c r="D33" t="s">
        <v>16</v>
      </c>
      <c r="F33">
        <v>2172</v>
      </c>
    </row>
    <row r="34" spans="1:9" x14ac:dyDescent="0.25">
      <c r="A34" t="s">
        <v>26</v>
      </c>
      <c r="B34" t="s">
        <v>9</v>
      </c>
      <c r="C34">
        <v>1183837</v>
      </c>
      <c r="D34" t="s">
        <v>18</v>
      </c>
      <c r="F34">
        <v>1738</v>
      </c>
    </row>
    <row r="35" spans="1:9" x14ac:dyDescent="0.25">
      <c r="A35" t="s">
        <v>26</v>
      </c>
      <c r="B35">
        <v>7</v>
      </c>
      <c r="C35">
        <v>1183837</v>
      </c>
      <c r="D35" t="s">
        <v>18</v>
      </c>
      <c r="F35">
        <v>1422</v>
      </c>
    </row>
    <row r="36" spans="1:9" x14ac:dyDescent="0.25">
      <c r="A36" t="s">
        <v>26</v>
      </c>
      <c r="B36">
        <v>8</v>
      </c>
      <c r="C36" t="s">
        <v>10</v>
      </c>
      <c r="D36" t="s">
        <v>15</v>
      </c>
      <c r="F36">
        <v>264</v>
      </c>
    </row>
    <row r="37" spans="1:9" x14ac:dyDescent="0.25">
      <c r="A37" t="s">
        <v>26</v>
      </c>
      <c r="B37">
        <v>8</v>
      </c>
      <c r="C37" t="s">
        <v>11</v>
      </c>
      <c r="D37" t="s">
        <v>15</v>
      </c>
      <c r="F37">
        <v>1106</v>
      </c>
      <c r="I37" t="s">
        <v>24</v>
      </c>
    </row>
    <row r="38" spans="1:9" x14ac:dyDescent="0.25">
      <c r="A38" t="s">
        <v>26</v>
      </c>
      <c r="B38">
        <v>9</v>
      </c>
      <c r="C38" t="s">
        <v>11</v>
      </c>
      <c r="D38" t="s">
        <v>15</v>
      </c>
      <c r="F38">
        <v>316</v>
      </c>
      <c r="I38" t="s">
        <v>24</v>
      </c>
    </row>
    <row r="39" spans="1:9" x14ac:dyDescent="0.25">
      <c r="A39" t="s">
        <v>26</v>
      </c>
      <c r="B39">
        <v>9</v>
      </c>
      <c r="C39">
        <v>1183986</v>
      </c>
      <c r="D39" t="s">
        <v>19</v>
      </c>
      <c r="F39">
        <v>790</v>
      </c>
      <c r="I39" t="s">
        <v>25</v>
      </c>
    </row>
    <row r="40" spans="1:9" x14ac:dyDescent="0.25">
      <c r="E40">
        <f>SUBTOTAL(109,Table1[Clicking])</f>
        <v>14028</v>
      </c>
      <c r="F40">
        <f>SUBTOTAL(109,Table1[Closing])</f>
        <v>11916</v>
      </c>
      <c r="G40">
        <f>SUBTOTAL(109,Table1[Despatch])</f>
        <v>12468</v>
      </c>
      <c r="H40">
        <f>SUBTOTAL(109,Table1[Shipped])</f>
        <v>13908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2023-10-09T05:29:56Z</cp:lastPrinted>
  <dcterms:created xsi:type="dcterms:W3CDTF">2023-10-09T05:28:48Z</dcterms:created>
  <dcterms:modified xsi:type="dcterms:W3CDTF">2023-10-09T05:29:57Z</dcterms:modified>
</cp:coreProperties>
</file>