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9-Oct-2023\"/>
    </mc:Choice>
  </mc:AlternateContent>
  <xr:revisionPtr revIDLastSave="0" documentId="13_ncr:1_{8B1757DB-5B02-4404-B036-6CF77F0C3EDB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G79" i="1"/>
  <c r="H79" i="1"/>
  <c r="E79" i="1"/>
</calcChain>
</file>

<file path=xl/sharedStrings.xml><?xml version="1.0" encoding="utf-8"?>
<sst xmlns="http://schemas.openxmlformats.org/spreadsheetml/2006/main" count="202" uniqueCount="39">
  <si>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</si>
  <si>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</si>
  <si>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</si>
  <si>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</si>
  <si>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</si>
  <si>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</si>
  <si>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</si>
  <si>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</si>
  <si>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</si>
  <si>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10-10-2023</t>
  </si>
  <si>
    <t>N/S</t>
  </si>
  <si>
    <t>MM_FWD</t>
  </si>
  <si>
    <t>PGS_FWD</t>
  </si>
  <si>
    <t>BM_FWD</t>
  </si>
  <si>
    <t>PRE BOYS SYNTHETIC</t>
  </si>
  <si>
    <t>MENS LEATHER</t>
  </si>
  <si>
    <t>BOYS LEATHER</t>
  </si>
  <si>
    <t>PRE BOYS LEATHER</t>
  </si>
  <si>
    <t>PRE GIRLS SYNTHETIC</t>
  </si>
  <si>
    <t>BOYS IDLER</t>
  </si>
  <si>
    <t>PRE BOYS IDLER</t>
  </si>
  <si>
    <t>MENS IDLER</t>
  </si>
  <si>
    <t>BOYS SYNTHETIC</t>
  </si>
  <si>
    <t>GIRLS SYNTHETIC</t>
  </si>
  <si>
    <t>PRE GIRLS LEATHER</t>
  </si>
  <si>
    <t>MENS SYNTHETIC</t>
  </si>
  <si>
    <t>GIRLS LEATHER</t>
  </si>
  <si>
    <t>NPN 16444</t>
  </si>
  <si>
    <t>NPN 86247</t>
  </si>
  <si>
    <t>NU 56105 / 69867</t>
  </si>
  <si>
    <t>O/N 857 - THREE VAMPERS</t>
  </si>
  <si>
    <t>THREE VAMPERS</t>
  </si>
  <si>
    <t>NO VAMPS/QUARTERS SIZES 2, 4, 5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</si>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</sst>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9.390462731484" createdVersion="6" refreshedVersion="6" minRefreshableVersion="3" recordCount="77" xr:uid="{FBAE12EC-C4FE-4F33-A0F8-FC36A3ACB86C}">
  <cacheSource type="worksheet">
    <worksheetSource name="Table1"/>
  </cacheSource>
  <cacheFields count="9">
    <cacheField name="Date" numFmtId="0">
      <sharedItems count="1">
        <s v="10-10-2023"/>
      </sharedItems>
    </cacheField>
    <cacheField name="Line" numFmtId="0">
      <sharedItems containsBlank="1" containsMixedTypes="1" containsNumber="1" containsInteger="1" minValue="1" maxValue="8173"/>
    </cacheField>
    <cacheField name="Order2" numFmtId="0">
      <sharedItems containsMixedTypes="1" containsNumber="1" containsInteger="1" minValue="1183773" maxValue="1202482" count="25">
        <n v="1183832"/>
        <n v="1202469"/>
        <n v="1184008"/>
        <n v="1184186"/>
        <n v="1185306"/>
        <n v="1185300"/>
        <n v="1183799"/>
        <n v="1183773"/>
        <s v="MM_FWD"/>
        <n v="1183837"/>
        <n v="1183986"/>
        <n v="1183980"/>
        <n v="1184195"/>
        <s v="PGS_FWD"/>
        <n v="1183855"/>
        <n v="1183805"/>
        <n v="1185307"/>
        <s v="BM_FWD"/>
        <n v="1184095"/>
        <n v="1196261"/>
        <n v="1202477"/>
        <n v="1184217"/>
        <n v="1202461"/>
        <n v="1202482"/>
        <n v="1183774"/>
      </sharedItems>
    </cacheField>
    <cacheField name="Style" numFmtId="0">
      <sharedItems count="13">
        <s v="PRE BOYS SYNTHETIC"/>
        <s v="MENS LEATHER"/>
        <s v="BOYS LEATHER"/>
        <s v="PRE BOYS LEATHER"/>
        <s v="PRE GIRLS SYNTHETIC"/>
        <s v="BOYS IDLER"/>
        <s v="PRE BOYS IDLER"/>
        <s v="MENS IDLER"/>
        <s v="BOYS SYNTHETIC"/>
        <s v="GIRLS SYNTHETIC"/>
        <s v="PRE GIRLS LEATHER"/>
        <s v="MENS SYNTHETIC"/>
        <s v="GIRLS LEATHER"/>
      </sharedItems>
    </cacheField>
    <cacheField name="Clicking" numFmtId="0">
      <sharedItems containsString="0" containsBlank="1" containsNumber="1" containsInteger="1" minValue="640" maxValue="4500"/>
    </cacheField>
    <cacheField name="Closing" numFmtId="0">
      <sharedItems containsString="0" containsBlank="1" containsNumber="1" containsInteger="1" minValue="58" maxValue="1422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7680" maxValue="2143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n v="1"/>
    <x v="0"/>
    <x v="0"/>
    <m/>
    <m/>
    <n v="1500"/>
    <m/>
    <m/>
  </r>
  <r>
    <x v="0"/>
    <n v="2"/>
    <x v="1"/>
    <x v="1"/>
    <m/>
    <m/>
    <n v="156"/>
    <m/>
    <m/>
  </r>
  <r>
    <x v="0"/>
    <n v="2"/>
    <x v="2"/>
    <x v="2"/>
    <m/>
    <m/>
    <n v="732"/>
    <m/>
    <m/>
  </r>
  <r>
    <x v="0"/>
    <n v="2"/>
    <x v="3"/>
    <x v="3"/>
    <m/>
    <m/>
    <n v="132"/>
    <m/>
    <m/>
  </r>
  <r>
    <x v="0"/>
    <n v="2"/>
    <x v="0"/>
    <x v="0"/>
    <m/>
    <m/>
    <n v="270"/>
    <m/>
    <m/>
  </r>
  <r>
    <x v="0"/>
    <n v="3"/>
    <x v="4"/>
    <x v="0"/>
    <m/>
    <m/>
    <n v="624"/>
    <m/>
    <m/>
  </r>
  <r>
    <x v="0"/>
    <n v="3"/>
    <x v="0"/>
    <x v="0"/>
    <m/>
    <m/>
    <n v="726"/>
    <m/>
    <m/>
  </r>
  <r>
    <x v="0"/>
    <n v="3"/>
    <x v="5"/>
    <x v="4"/>
    <m/>
    <m/>
    <n v="72"/>
    <m/>
    <m/>
  </r>
  <r>
    <x v="0"/>
    <n v="4"/>
    <x v="6"/>
    <x v="5"/>
    <m/>
    <m/>
    <n v="1188"/>
    <m/>
    <m/>
  </r>
  <r>
    <x v="0"/>
    <n v="4"/>
    <x v="7"/>
    <x v="6"/>
    <m/>
    <m/>
    <n v="300"/>
    <m/>
    <m/>
  </r>
  <r>
    <x v="0"/>
    <n v="4"/>
    <x v="8"/>
    <x v="7"/>
    <m/>
    <m/>
    <n v="12"/>
    <m/>
    <m/>
  </r>
  <r>
    <x v="0"/>
    <n v="7"/>
    <x v="9"/>
    <x v="8"/>
    <m/>
    <m/>
    <n v="1500"/>
    <m/>
    <m/>
  </r>
  <r>
    <x v="0"/>
    <n v="8"/>
    <x v="10"/>
    <x v="9"/>
    <m/>
    <m/>
    <n v="1500"/>
    <m/>
    <m/>
  </r>
  <r>
    <x v="0"/>
    <n v="9"/>
    <x v="11"/>
    <x v="4"/>
    <m/>
    <m/>
    <n v="1164"/>
    <m/>
    <m/>
  </r>
  <r>
    <x v="0"/>
    <n v="9"/>
    <x v="12"/>
    <x v="10"/>
    <m/>
    <m/>
    <n v="204"/>
    <m/>
    <m/>
  </r>
  <r>
    <x v="0"/>
    <n v="9"/>
    <x v="13"/>
    <x v="4"/>
    <m/>
    <m/>
    <n v="132"/>
    <m/>
    <m/>
  </r>
  <r>
    <x v="0"/>
    <s v="N/S"/>
    <x v="9"/>
    <x v="8"/>
    <m/>
    <m/>
    <n v="1698"/>
    <m/>
    <m/>
  </r>
  <r>
    <x v="0"/>
    <s v="N/S"/>
    <x v="14"/>
    <x v="11"/>
    <m/>
    <m/>
    <n v="36"/>
    <m/>
    <m/>
  </r>
  <r>
    <x v="0"/>
    <s v="N/S"/>
    <x v="9"/>
    <x v="8"/>
    <m/>
    <m/>
    <n v="1800"/>
    <m/>
    <m/>
  </r>
  <r>
    <x v="0"/>
    <n v="8173"/>
    <x v="0"/>
    <x v="0"/>
    <m/>
    <m/>
    <m/>
    <n v="7680"/>
    <s v="NPN 16444"/>
  </r>
  <r>
    <x v="0"/>
    <n v="8172"/>
    <x v="0"/>
    <x v="0"/>
    <m/>
    <m/>
    <m/>
    <n v="9504"/>
    <s v="NPN 86247"/>
  </r>
  <r>
    <x v="0"/>
    <n v="8171"/>
    <x v="0"/>
    <x v="0"/>
    <m/>
    <m/>
    <m/>
    <n v="21432"/>
    <s v="NU 56105 / 69867"/>
  </r>
  <r>
    <x v="0"/>
    <n v="1"/>
    <x v="0"/>
    <x v="0"/>
    <m/>
    <m/>
    <n v="1500"/>
    <m/>
    <m/>
  </r>
  <r>
    <x v="0"/>
    <n v="2"/>
    <x v="0"/>
    <x v="0"/>
    <m/>
    <m/>
    <n v="1500"/>
    <m/>
    <m/>
  </r>
  <r>
    <x v="0"/>
    <n v="3"/>
    <x v="4"/>
    <x v="0"/>
    <m/>
    <m/>
    <n v="60"/>
    <m/>
    <m/>
  </r>
  <r>
    <x v="0"/>
    <n v="3"/>
    <x v="5"/>
    <x v="4"/>
    <m/>
    <m/>
    <n v="612"/>
    <m/>
    <m/>
  </r>
  <r>
    <x v="0"/>
    <n v="3"/>
    <x v="0"/>
    <x v="0"/>
    <m/>
    <m/>
    <n v="276"/>
    <m/>
    <m/>
  </r>
  <r>
    <x v="0"/>
    <n v="4"/>
    <x v="6"/>
    <x v="5"/>
    <m/>
    <m/>
    <n v="948"/>
    <m/>
    <m/>
  </r>
  <r>
    <x v="0"/>
    <n v="4"/>
    <x v="7"/>
    <x v="6"/>
    <m/>
    <m/>
    <n v="300"/>
    <m/>
    <m/>
  </r>
  <r>
    <x v="0"/>
    <n v="4"/>
    <x v="15"/>
    <x v="7"/>
    <m/>
    <m/>
    <n v="24"/>
    <m/>
    <m/>
  </r>
  <r>
    <x v="0"/>
    <n v="7"/>
    <x v="9"/>
    <x v="8"/>
    <m/>
    <m/>
    <n v="1500"/>
    <m/>
    <m/>
  </r>
  <r>
    <x v="0"/>
    <n v="8"/>
    <x v="10"/>
    <x v="9"/>
    <m/>
    <m/>
    <n v="1500"/>
    <m/>
    <m/>
  </r>
  <r>
    <x v="0"/>
    <n v="9"/>
    <x v="11"/>
    <x v="4"/>
    <m/>
    <m/>
    <n v="402"/>
    <m/>
    <m/>
  </r>
  <r>
    <x v="0"/>
    <n v="9"/>
    <x v="12"/>
    <x v="10"/>
    <m/>
    <m/>
    <n v="972"/>
    <m/>
    <m/>
  </r>
  <r>
    <x v="0"/>
    <n v="9"/>
    <x v="13"/>
    <x v="4"/>
    <m/>
    <m/>
    <n v="12"/>
    <m/>
    <m/>
  </r>
  <r>
    <x v="0"/>
    <s v="N/S"/>
    <x v="14"/>
    <x v="11"/>
    <m/>
    <m/>
    <n v="1614"/>
    <m/>
    <m/>
  </r>
  <r>
    <x v="0"/>
    <n v="3"/>
    <x v="16"/>
    <x v="0"/>
    <m/>
    <m/>
    <n v="552"/>
    <m/>
    <m/>
  </r>
  <r>
    <x v="0"/>
    <n v="1"/>
    <x v="0"/>
    <x v="0"/>
    <m/>
    <m/>
    <n v="1500"/>
    <m/>
    <m/>
  </r>
  <r>
    <x v="0"/>
    <n v="2"/>
    <x v="0"/>
    <x v="0"/>
    <m/>
    <m/>
    <n v="1500"/>
    <m/>
    <m/>
  </r>
  <r>
    <x v="0"/>
    <n v="3"/>
    <x v="16"/>
    <x v="0"/>
    <m/>
    <m/>
    <n v="588"/>
    <m/>
    <m/>
  </r>
  <r>
    <x v="0"/>
    <n v="3"/>
    <x v="5"/>
    <x v="4"/>
    <m/>
    <m/>
    <n v="576"/>
    <m/>
    <m/>
  </r>
  <r>
    <x v="0"/>
    <n v="3"/>
    <x v="0"/>
    <x v="0"/>
    <m/>
    <m/>
    <n v="276"/>
    <m/>
    <m/>
  </r>
  <r>
    <x v="0"/>
    <n v="4"/>
    <x v="6"/>
    <x v="5"/>
    <m/>
    <m/>
    <n v="768"/>
    <m/>
    <m/>
  </r>
  <r>
    <x v="0"/>
    <n v="4"/>
    <x v="7"/>
    <x v="6"/>
    <m/>
    <m/>
    <n v="252"/>
    <m/>
    <m/>
  </r>
  <r>
    <x v="0"/>
    <n v="4"/>
    <x v="15"/>
    <x v="7"/>
    <m/>
    <m/>
    <n v="12"/>
    <m/>
    <m/>
  </r>
  <r>
    <x v="0"/>
    <n v="4"/>
    <x v="17"/>
    <x v="5"/>
    <m/>
    <m/>
    <n v="60"/>
    <m/>
    <m/>
  </r>
  <r>
    <x v="0"/>
    <n v="7"/>
    <x v="9"/>
    <x v="8"/>
    <m/>
    <m/>
    <n v="1488"/>
    <m/>
    <m/>
  </r>
  <r>
    <x v="0"/>
    <n v="8"/>
    <x v="18"/>
    <x v="12"/>
    <m/>
    <m/>
    <n v="876"/>
    <m/>
    <m/>
  </r>
  <r>
    <x v="0"/>
    <n v="8"/>
    <x v="10"/>
    <x v="9"/>
    <m/>
    <m/>
    <n v="264"/>
    <m/>
    <m/>
  </r>
  <r>
    <x v="0"/>
    <n v="9"/>
    <x v="12"/>
    <x v="10"/>
    <m/>
    <m/>
    <n v="1248"/>
    <m/>
    <m/>
  </r>
  <r>
    <x v="0"/>
    <m/>
    <x v="19"/>
    <x v="6"/>
    <n v="640"/>
    <m/>
    <m/>
    <m/>
    <m/>
  </r>
  <r>
    <x v="0"/>
    <m/>
    <x v="9"/>
    <x v="8"/>
    <n v="4500"/>
    <m/>
    <m/>
    <m/>
    <m/>
  </r>
  <r>
    <x v="0"/>
    <m/>
    <x v="0"/>
    <x v="0"/>
    <n v="2212"/>
    <m/>
    <m/>
    <m/>
    <m/>
  </r>
  <r>
    <x v="0"/>
    <m/>
    <x v="16"/>
    <x v="0"/>
    <n v="1106"/>
    <m/>
    <m/>
    <m/>
    <m/>
  </r>
  <r>
    <x v="0"/>
    <m/>
    <x v="10"/>
    <x v="9"/>
    <n v="4500"/>
    <m/>
    <m/>
    <m/>
    <m/>
  </r>
  <r>
    <x v="0"/>
    <m/>
    <x v="20"/>
    <x v="6"/>
    <n v="720"/>
    <m/>
    <m/>
    <m/>
    <m/>
  </r>
  <r>
    <x v="0"/>
    <m/>
    <x v="21"/>
    <x v="10"/>
    <n v="2116"/>
    <m/>
    <m/>
    <m/>
    <m/>
  </r>
  <r>
    <x v="0"/>
    <m/>
    <x v="16"/>
    <x v="0"/>
    <n v="1500"/>
    <m/>
    <m/>
    <m/>
    <m/>
  </r>
  <r>
    <x v="0"/>
    <m/>
    <x v="5"/>
    <x v="4"/>
    <n v="1500"/>
    <m/>
    <m/>
    <m/>
    <m/>
  </r>
  <r>
    <x v="0"/>
    <m/>
    <x v="16"/>
    <x v="0"/>
    <n v="1100"/>
    <m/>
    <m/>
    <m/>
    <m/>
  </r>
  <r>
    <x v="0"/>
    <m/>
    <x v="5"/>
    <x v="4"/>
    <n v="1100"/>
    <m/>
    <m/>
    <m/>
    <m/>
  </r>
  <r>
    <x v="0"/>
    <n v="1"/>
    <x v="16"/>
    <x v="0"/>
    <m/>
    <n v="1106"/>
    <m/>
    <m/>
    <m/>
  </r>
  <r>
    <x v="0"/>
    <n v="2"/>
    <x v="22"/>
    <x v="0"/>
    <m/>
    <n v="1106"/>
    <m/>
    <m/>
    <m/>
  </r>
  <r>
    <x v="0"/>
    <n v="3"/>
    <x v="0"/>
    <x v="0"/>
    <m/>
    <n v="1106"/>
    <m/>
    <m/>
    <m/>
  </r>
  <r>
    <x v="0"/>
    <n v="4"/>
    <x v="23"/>
    <x v="5"/>
    <m/>
    <n v="58"/>
    <m/>
    <m/>
    <m/>
  </r>
  <r>
    <x v="0"/>
    <n v="4"/>
    <x v="24"/>
    <x v="6"/>
    <m/>
    <n v="68"/>
    <m/>
    <m/>
    <m/>
  </r>
  <r>
    <x v="0"/>
    <n v="4"/>
    <x v="20"/>
    <x v="6"/>
    <m/>
    <n v="1378"/>
    <m/>
    <m/>
    <m/>
  </r>
  <r>
    <x v="0"/>
    <n v="5"/>
    <x v="9"/>
    <x v="8"/>
    <m/>
    <n v="1050"/>
    <m/>
    <m/>
    <m/>
  </r>
  <r>
    <x v="0"/>
    <n v="5"/>
    <x v="10"/>
    <x v="9"/>
    <m/>
    <n v="700"/>
    <m/>
    <m/>
    <m/>
  </r>
  <r>
    <x v="0"/>
    <n v="7"/>
    <x v="9"/>
    <x v="8"/>
    <m/>
    <n v="1106"/>
    <m/>
    <m/>
    <m/>
  </r>
  <r>
    <x v="0"/>
    <n v="8"/>
    <x v="13"/>
    <x v="4"/>
    <m/>
    <n v="948"/>
    <m/>
    <m/>
    <s v="O/N 857 - THREE VAMPERS"/>
  </r>
  <r>
    <x v="0"/>
    <n v="9"/>
    <x v="10"/>
    <x v="9"/>
    <m/>
    <n v="948"/>
    <m/>
    <m/>
    <s v="THREE VAMPERS"/>
  </r>
  <r>
    <x v="0"/>
    <s v="N/S"/>
    <x v="9"/>
    <x v="8"/>
    <m/>
    <n v="1106"/>
    <m/>
    <m/>
    <s v="NO VAMPS/QUARTERS SIZES 2, 4, 5"/>
  </r>
  <r>
    <x v="0"/>
    <n v="1"/>
    <x v="16"/>
    <x v="0"/>
    <m/>
    <n v="1422"/>
    <m/>
    <m/>
    <m/>
  </r>
  <r>
    <x v="0"/>
    <n v="9"/>
    <x v="5"/>
    <x v="4"/>
    <m/>
    <n v="1422"/>
    <m/>
    <m/>
    <m/>
  </r>
  <r>
    <x v="0"/>
    <n v="1"/>
    <x v="16"/>
    <x v="0"/>
    <m/>
    <n v="1106"/>
    <m/>
    <m/>
    <m/>
  </r>
  <r>
    <x v="0"/>
    <n v="9"/>
    <x v="5"/>
    <x v="4"/>
    <m/>
    <n v="110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52D51-BD3B-4028-9DBB-D356339E9DB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41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5">
        <item x="7"/>
        <item x="24"/>
        <item x="6"/>
        <item x="15"/>
        <item x="0"/>
        <item x="9"/>
        <item x="14"/>
        <item x="11"/>
        <item x="10"/>
        <item x="2"/>
        <item x="18"/>
        <item x="3"/>
        <item x="12"/>
        <item x="21"/>
        <item x="5"/>
        <item x="4"/>
        <item x="16"/>
        <item x="19"/>
        <item x="22"/>
        <item x="1"/>
        <item x="20"/>
        <item x="23"/>
        <item x="17"/>
        <item x="8"/>
        <item x="13"/>
      </items>
    </pivotField>
    <pivotField axis="axisRow" showAll="0" defaultSubtotal="0">
      <items count="13">
        <item x="5"/>
        <item x="2"/>
        <item x="8"/>
        <item x="12"/>
        <item x="9"/>
        <item x="7"/>
        <item x="1"/>
        <item x="11"/>
        <item x="6"/>
        <item x="3"/>
        <item x="0"/>
        <item x="10"/>
        <item x="4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0">
    <i>
      <x/>
    </i>
    <i r="1">
      <x/>
    </i>
    <i r="2">
      <x v="2"/>
    </i>
    <i r="2">
      <x v="21"/>
    </i>
    <i r="2">
      <x v="22"/>
    </i>
    <i r="1">
      <x v="1"/>
    </i>
    <i r="2">
      <x v="9"/>
    </i>
    <i r="1">
      <x v="2"/>
    </i>
    <i r="2">
      <x v="5"/>
    </i>
    <i r="1">
      <x v="3"/>
    </i>
    <i r="2">
      <x v="10"/>
    </i>
    <i r="1">
      <x v="4"/>
    </i>
    <i r="2">
      <x v="8"/>
    </i>
    <i r="1">
      <x v="5"/>
    </i>
    <i r="2">
      <x v="3"/>
    </i>
    <i r="2">
      <x v="23"/>
    </i>
    <i r="1">
      <x v="6"/>
    </i>
    <i r="2">
      <x v="19"/>
    </i>
    <i r="1">
      <x v="7"/>
    </i>
    <i r="2">
      <x v="6"/>
    </i>
    <i r="1">
      <x v="8"/>
    </i>
    <i r="2">
      <x/>
    </i>
    <i r="2">
      <x v="1"/>
    </i>
    <i r="2">
      <x v="17"/>
    </i>
    <i r="2">
      <x v="20"/>
    </i>
    <i r="1">
      <x v="9"/>
    </i>
    <i r="2">
      <x v="11"/>
    </i>
    <i r="1">
      <x v="10"/>
    </i>
    <i r="2">
      <x v="4"/>
    </i>
    <i r="2">
      <x v="15"/>
    </i>
    <i r="2">
      <x v="16"/>
    </i>
    <i r="2">
      <x v="18"/>
    </i>
    <i r="1">
      <x v="11"/>
    </i>
    <i r="2">
      <x v="12"/>
    </i>
    <i r="2">
      <x v="13"/>
    </i>
    <i r="1">
      <x v="12"/>
    </i>
    <i r="2">
      <x v="7"/>
    </i>
    <i r="2">
      <x v="14"/>
    </i>
    <i r="2"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26AFC-24A9-40D5-9229-A655A68A493B}" name="Table1" displayName="Table1" ref="A1:I79" totalsRowCount="1" headerRowDxfId="0" headerRowBorderDxfId="1" tableBorderDxfId="2">
  <autoFilter ref="A1:I78" xr:uid="{27438DD2-C484-437F-AD22-F3ACB51B57C4}"/>
  <tableColumns count="9">
    <tableColumn id="1" xr3:uid="{46FA2FFF-00F2-49FB-81AB-1EADDEFF00F5}" name="Date"/>
    <tableColumn id="2" xr3:uid="{D0E40F4E-62F5-4538-9C97-09CF953159BB}" name="Line"/>
    <tableColumn id="3" xr3:uid="{152374FA-B3AB-4533-BB35-95D9F059EBD5}" name="Order2"/>
    <tableColumn id="4" xr3:uid="{C7D4793D-981C-4AEB-8DA2-8D26D9B58A85}" name="Style"/>
    <tableColumn id="5" xr3:uid="{56958135-0F5F-46DB-AF56-D34733DADBC0}" name="Clicking" totalsRowFunction="sum"/>
    <tableColumn id="6" xr3:uid="{6C9B8C40-79F1-4D61-87AD-D7E7D87A8975}" name="Closing" totalsRowFunction="sum"/>
    <tableColumn id="7" xr3:uid="{ECE16DB3-818E-4120-A0E4-5B94FA5703F9}" name="Despatch" totalsRowFunction="sum"/>
    <tableColumn id="8" xr3:uid="{87E5BB0F-0524-47EE-895A-ED70153D7069}" name="Shipped" totalsRowFunction="sum"/>
    <tableColumn id="9" xr3:uid="{035A0B62-C937-4B10-8AE9-F64397BF6F5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CE35-D9E7-48A8-A8CA-223BAEDCE59F}">
  <dimension ref="A1:E41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33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 s="3" t="s">
        <v>9</v>
      </c>
      <c r="B2" s="6"/>
      <c r="C2" s="6"/>
      <c r="D2" s="6"/>
      <c r="E2" s="6"/>
    </row>
    <row r="3" spans="1:5" x14ac:dyDescent="0.25">
      <c r="A3" s="4" t="s">
        <v>19</v>
      </c>
      <c r="B3" s="6"/>
      <c r="C3" s="6"/>
      <c r="D3" s="6"/>
      <c r="E3" s="6"/>
    </row>
    <row r="4" spans="1:5" x14ac:dyDescent="0.25">
      <c r="A4" s="5">
        <v>1183799</v>
      </c>
      <c r="B4" s="6"/>
      <c r="C4" s="6"/>
      <c r="D4" s="6">
        <v>2904</v>
      </c>
      <c r="E4" s="6"/>
    </row>
    <row r="5" spans="1:5" x14ac:dyDescent="0.25">
      <c r="A5" s="5">
        <v>1202482</v>
      </c>
      <c r="B5" s="6"/>
      <c r="C5" s="6">
        <v>58</v>
      </c>
      <c r="D5" s="6"/>
      <c r="E5" s="6"/>
    </row>
    <row r="6" spans="1:5" x14ac:dyDescent="0.25">
      <c r="A6" s="5" t="s">
        <v>13</v>
      </c>
      <c r="B6" s="6"/>
      <c r="C6" s="6"/>
      <c r="D6" s="6">
        <v>60</v>
      </c>
      <c r="E6" s="6"/>
    </row>
    <row r="7" spans="1:5" x14ac:dyDescent="0.25">
      <c r="A7" s="4" t="s">
        <v>16</v>
      </c>
      <c r="B7" s="6"/>
      <c r="C7" s="6"/>
      <c r="D7" s="6"/>
      <c r="E7" s="6"/>
    </row>
    <row r="8" spans="1:5" x14ac:dyDescent="0.25">
      <c r="A8" s="5">
        <v>1184008</v>
      </c>
      <c r="B8" s="6"/>
      <c r="C8" s="6"/>
      <c r="D8" s="6">
        <v>732</v>
      </c>
      <c r="E8" s="6"/>
    </row>
    <row r="9" spans="1:5" x14ac:dyDescent="0.25">
      <c r="A9" s="4" t="s">
        <v>22</v>
      </c>
      <c r="B9" s="6"/>
      <c r="C9" s="6"/>
      <c r="D9" s="6"/>
      <c r="E9" s="6"/>
    </row>
    <row r="10" spans="1:5" x14ac:dyDescent="0.25">
      <c r="A10" s="5">
        <v>1183837</v>
      </c>
      <c r="B10" s="6">
        <v>4500</v>
      </c>
      <c r="C10" s="6">
        <v>3262</v>
      </c>
      <c r="D10" s="6">
        <v>7986</v>
      </c>
      <c r="E10" s="6"/>
    </row>
    <row r="11" spans="1:5" x14ac:dyDescent="0.25">
      <c r="A11" s="4" t="s">
        <v>26</v>
      </c>
      <c r="B11" s="6"/>
      <c r="C11" s="6"/>
      <c r="D11" s="6"/>
      <c r="E11" s="6"/>
    </row>
    <row r="12" spans="1:5" x14ac:dyDescent="0.25">
      <c r="A12" s="5">
        <v>1184095</v>
      </c>
      <c r="B12" s="6"/>
      <c r="C12" s="6"/>
      <c r="D12" s="6">
        <v>876</v>
      </c>
      <c r="E12" s="6"/>
    </row>
    <row r="13" spans="1:5" x14ac:dyDescent="0.25">
      <c r="A13" s="4" t="s">
        <v>23</v>
      </c>
      <c r="B13" s="6"/>
      <c r="C13" s="6"/>
      <c r="D13" s="6"/>
      <c r="E13" s="6"/>
    </row>
    <row r="14" spans="1:5" x14ac:dyDescent="0.25">
      <c r="A14" s="5">
        <v>1183986</v>
      </c>
      <c r="B14" s="6">
        <v>4500</v>
      </c>
      <c r="C14" s="6">
        <v>1648</v>
      </c>
      <c r="D14" s="6">
        <v>3264</v>
      </c>
      <c r="E14" s="6"/>
    </row>
    <row r="15" spans="1:5" x14ac:dyDescent="0.25">
      <c r="A15" s="4" t="s">
        <v>21</v>
      </c>
      <c r="B15" s="6"/>
      <c r="C15" s="6"/>
      <c r="D15" s="6"/>
      <c r="E15" s="6"/>
    </row>
    <row r="16" spans="1:5" x14ac:dyDescent="0.25">
      <c r="A16" s="5">
        <v>1183805</v>
      </c>
      <c r="B16" s="6"/>
      <c r="C16" s="6"/>
      <c r="D16" s="6">
        <v>36</v>
      </c>
      <c r="E16" s="6"/>
    </row>
    <row r="17" spans="1:5" x14ac:dyDescent="0.25">
      <c r="A17" s="5" t="s">
        <v>11</v>
      </c>
      <c r="B17" s="6"/>
      <c r="C17" s="6"/>
      <c r="D17" s="6">
        <v>12</v>
      </c>
      <c r="E17" s="6"/>
    </row>
    <row r="18" spans="1:5" x14ac:dyDescent="0.25">
      <c r="A18" s="4" t="s">
        <v>15</v>
      </c>
      <c r="B18" s="6"/>
      <c r="C18" s="6"/>
      <c r="D18" s="6"/>
      <c r="E18" s="6"/>
    </row>
    <row r="19" spans="1:5" x14ac:dyDescent="0.25">
      <c r="A19" s="5">
        <v>1202469</v>
      </c>
      <c r="B19" s="6"/>
      <c r="C19" s="6"/>
      <c r="D19" s="6">
        <v>156</v>
      </c>
      <c r="E19" s="6"/>
    </row>
    <row r="20" spans="1:5" x14ac:dyDescent="0.25">
      <c r="A20" s="4" t="s">
        <v>25</v>
      </c>
      <c r="B20" s="6"/>
      <c r="C20" s="6"/>
      <c r="D20" s="6"/>
      <c r="E20" s="6"/>
    </row>
    <row r="21" spans="1:5" x14ac:dyDescent="0.25">
      <c r="A21" s="5">
        <v>1183855</v>
      </c>
      <c r="B21" s="6"/>
      <c r="C21" s="6"/>
      <c r="D21" s="6">
        <v>1650</v>
      </c>
      <c r="E21" s="6"/>
    </row>
    <row r="22" spans="1:5" x14ac:dyDescent="0.25">
      <c r="A22" s="4" t="s">
        <v>20</v>
      </c>
      <c r="B22" s="6"/>
      <c r="C22" s="6"/>
      <c r="D22" s="6"/>
      <c r="E22" s="6"/>
    </row>
    <row r="23" spans="1:5" x14ac:dyDescent="0.25">
      <c r="A23" s="5">
        <v>1183773</v>
      </c>
      <c r="B23" s="6"/>
      <c r="C23" s="6"/>
      <c r="D23" s="6">
        <v>852</v>
      </c>
      <c r="E23" s="6"/>
    </row>
    <row r="24" spans="1:5" x14ac:dyDescent="0.25">
      <c r="A24" s="5">
        <v>1183774</v>
      </c>
      <c r="B24" s="6"/>
      <c r="C24" s="6">
        <v>68</v>
      </c>
      <c r="D24" s="6"/>
      <c r="E24" s="6"/>
    </row>
    <row r="25" spans="1:5" x14ac:dyDescent="0.25">
      <c r="A25" s="5">
        <v>1196261</v>
      </c>
      <c r="B25" s="6">
        <v>640</v>
      </c>
      <c r="C25" s="6"/>
      <c r="D25" s="6"/>
      <c r="E25" s="6"/>
    </row>
    <row r="26" spans="1:5" x14ac:dyDescent="0.25">
      <c r="A26" s="5">
        <v>1202477</v>
      </c>
      <c r="B26" s="6">
        <v>720</v>
      </c>
      <c r="C26" s="6">
        <v>1378</v>
      </c>
      <c r="D26" s="6"/>
      <c r="E26" s="6"/>
    </row>
    <row r="27" spans="1:5" x14ac:dyDescent="0.25">
      <c r="A27" s="4" t="s">
        <v>17</v>
      </c>
      <c r="B27" s="6"/>
      <c r="C27" s="6"/>
      <c r="D27" s="6"/>
      <c r="E27" s="6"/>
    </row>
    <row r="28" spans="1:5" x14ac:dyDescent="0.25">
      <c r="A28" s="5">
        <v>1184186</v>
      </c>
      <c r="B28" s="6"/>
      <c r="C28" s="6"/>
      <c r="D28" s="6">
        <v>132</v>
      </c>
      <c r="E28" s="6"/>
    </row>
    <row r="29" spans="1:5" x14ac:dyDescent="0.25">
      <c r="A29" s="4" t="s">
        <v>14</v>
      </c>
      <c r="B29" s="6"/>
      <c r="C29" s="6"/>
      <c r="D29" s="6"/>
      <c r="E29" s="6"/>
    </row>
    <row r="30" spans="1:5" x14ac:dyDescent="0.25">
      <c r="A30" s="5">
        <v>1183832</v>
      </c>
      <c r="B30" s="6">
        <v>2212</v>
      </c>
      <c r="C30" s="6">
        <v>1106</v>
      </c>
      <c r="D30" s="6">
        <v>9048</v>
      </c>
      <c r="E30" s="6">
        <v>38616</v>
      </c>
    </row>
    <row r="31" spans="1:5" x14ac:dyDescent="0.25">
      <c r="A31" s="5">
        <v>1185306</v>
      </c>
      <c r="B31" s="6"/>
      <c r="C31" s="6"/>
      <c r="D31" s="6">
        <v>684</v>
      </c>
      <c r="E31" s="6"/>
    </row>
    <row r="32" spans="1:5" x14ac:dyDescent="0.25">
      <c r="A32" s="5">
        <v>1185307</v>
      </c>
      <c r="B32" s="6">
        <v>3706</v>
      </c>
      <c r="C32" s="6">
        <v>3634</v>
      </c>
      <c r="D32" s="6">
        <v>1140</v>
      </c>
      <c r="E32" s="6"/>
    </row>
    <row r="33" spans="1:5" x14ac:dyDescent="0.25">
      <c r="A33" s="5">
        <v>1202461</v>
      </c>
      <c r="B33" s="6"/>
      <c r="C33" s="6">
        <v>1106</v>
      </c>
      <c r="D33" s="6"/>
      <c r="E33" s="6"/>
    </row>
    <row r="34" spans="1:5" x14ac:dyDescent="0.25">
      <c r="A34" s="4" t="s">
        <v>24</v>
      </c>
      <c r="B34" s="6"/>
      <c r="C34" s="6"/>
      <c r="D34" s="6"/>
      <c r="E34" s="6"/>
    </row>
    <row r="35" spans="1:5" x14ac:dyDescent="0.25">
      <c r="A35" s="5">
        <v>1184195</v>
      </c>
      <c r="B35" s="6"/>
      <c r="C35" s="6"/>
      <c r="D35" s="6">
        <v>2424</v>
      </c>
      <c r="E35" s="6"/>
    </row>
    <row r="36" spans="1:5" x14ac:dyDescent="0.25">
      <c r="A36" s="5">
        <v>1184217</v>
      </c>
      <c r="B36" s="6">
        <v>2116</v>
      </c>
      <c r="C36" s="6"/>
      <c r="D36" s="6"/>
      <c r="E36" s="6"/>
    </row>
    <row r="37" spans="1:5" x14ac:dyDescent="0.25">
      <c r="A37" s="4" t="s">
        <v>18</v>
      </c>
      <c r="B37" s="6"/>
      <c r="C37" s="6"/>
      <c r="D37" s="6"/>
      <c r="E37" s="6"/>
    </row>
    <row r="38" spans="1:5" x14ac:dyDescent="0.25">
      <c r="A38" s="5">
        <v>1183980</v>
      </c>
      <c r="B38" s="6"/>
      <c r="C38" s="6"/>
      <c r="D38" s="6">
        <v>1566</v>
      </c>
      <c r="E38" s="6"/>
    </row>
    <row r="39" spans="1:5" x14ac:dyDescent="0.25">
      <c r="A39" s="5">
        <v>1185300</v>
      </c>
      <c r="B39" s="6">
        <v>2600</v>
      </c>
      <c r="C39" s="6">
        <v>2528</v>
      </c>
      <c r="D39" s="6">
        <v>1260</v>
      </c>
      <c r="E39" s="6"/>
    </row>
    <row r="40" spans="1:5" x14ac:dyDescent="0.25">
      <c r="A40" s="5" t="s">
        <v>12</v>
      </c>
      <c r="B40" s="6"/>
      <c r="C40" s="6">
        <v>948</v>
      </c>
      <c r="D40" s="6">
        <v>144</v>
      </c>
      <c r="E40" s="6"/>
    </row>
    <row r="41" spans="1:5" x14ac:dyDescent="0.25">
      <c r="A41" s="3" t="s">
        <v>34</v>
      </c>
      <c r="B41" s="6">
        <v>20994</v>
      </c>
      <c r="C41" s="6">
        <v>15736</v>
      </c>
      <c r="D41" s="6">
        <v>34926</v>
      </c>
      <c r="E41" s="6">
        <v>38616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opLeftCell="A2" workbookViewId="0">
      <selection activeCell="D7" sqref="D7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3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14</v>
      </c>
      <c r="G2">
        <v>1500</v>
      </c>
    </row>
    <row r="3" spans="1:9" x14ac:dyDescent="0.25">
      <c r="A3" t="s">
        <v>9</v>
      </c>
      <c r="B3">
        <v>2</v>
      </c>
      <c r="C3">
        <v>1202469</v>
      </c>
      <c r="D3" t="s">
        <v>15</v>
      </c>
      <c r="G3">
        <v>156</v>
      </c>
    </row>
    <row r="4" spans="1:9" x14ac:dyDescent="0.25">
      <c r="A4" t="s">
        <v>9</v>
      </c>
      <c r="B4">
        <v>2</v>
      </c>
      <c r="C4">
        <v>1184008</v>
      </c>
      <c r="D4" t="s">
        <v>16</v>
      </c>
      <c r="G4">
        <v>732</v>
      </c>
    </row>
    <row r="5" spans="1:9" x14ac:dyDescent="0.25">
      <c r="A5" t="s">
        <v>9</v>
      </c>
      <c r="B5">
        <v>2</v>
      </c>
      <c r="C5">
        <v>1184186</v>
      </c>
      <c r="D5" t="s">
        <v>17</v>
      </c>
      <c r="G5">
        <v>132</v>
      </c>
    </row>
    <row r="6" spans="1:9" x14ac:dyDescent="0.25">
      <c r="A6" t="s">
        <v>9</v>
      </c>
      <c r="B6">
        <v>2</v>
      </c>
      <c r="C6">
        <v>1183832</v>
      </c>
      <c r="D6" t="s">
        <v>14</v>
      </c>
      <c r="G6">
        <v>270</v>
      </c>
    </row>
    <row r="7" spans="1:9" x14ac:dyDescent="0.25">
      <c r="A7" t="s">
        <v>9</v>
      </c>
      <c r="B7">
        <v>3</v>
      </c>
      <c r="C7">
        <v>1185306</v>
      </c>
      <c r="D7" t="s">
        <v>14</v>
      </c>
      <c r="G7">
        <v>624</v>
      </c>
    </row>
    <row r="8" spans="1:9" x14ac:dyDescent="0.25">
      <c r="A8" t="s">
        <v>9</v>
      </c>
      <c r="B8">
        <v>3</v>
      </c>
      <c r="C8">
        <v>1183832</v>
      </c>
      <c r="D8" t="s">
        <v>14</v>
      </c>
      <c r="G8">
        <v>726</v>
      </c>
    </row>
    <row r="9" spans="1:9" x14ac:dyDescent="0.25">
      <c r="A9" t="s">
        <v>9</v>
      </c>
      <c r="B9">
        <v>3</v>
      </c>
      <c r="C9">
        <v>1185300</v>
      </c>
      <c r="D9" t="s">
        <v>18</v>
      </c>
      <c r="G9">
        <v>72</v>
      </c>
    </row>
    <row r="10" spans="1:9" x14ac:dyDescent="0.25">
      <c r="A10" t="s">
        <v>9</v>
      </c>
      <c r="B10">
        <v>4</v>
      </c>
      <c r="C10">
        <v>1183799</v>
      </c>
      <c r="D10" t="s">
        <v>19</v>
      </c>
      <c r="G10">
        <v>1188</v>
      </c>
    </row>
    <row r="11" spans="1:9" x14ac:dyDescent="0.25">
      <c r="A11" t="s">
        <v>9</v>
      </c>
      <c r="B11">
        <v>4</v>
      </c>
      <c r="C11">
        <v>1183773</v>
      </c>
      <c r="D11" t="s">
        <v>20</v>
      </c>
      <c r="G11">
        <v>300</v>
      </c>
    </row>
    <row r="12" spans="1:9" x14ac:dyDescent="0.25">
      <c r="A12" t="s">
        <v>9</v>
      </c>
      <c r="B12">
        <v>4</v>
      </c>
      <c r="C12" t="s">
        <v>11</v>
      </c>
      <c r="D12" t="s">
        <v>21</v>
      </c>
      <c r="G12">
        <v>12</v>
      </c>
    </row>
    <row r="13" spans="1:9" x14ac:dyDescent="0.25">
      <c r="A13" t="s">
        <v>9</v>
      </c>
      <c r="B13">
        <v>7</v>
      </c>
      <c r="C13">
        <v>1183837</v>
      </c>
      <c r="D13" t="s">
        <v>22</v>
      </c>
      <c r="G13">
        <v>1500</v>
      </c>
    </row>
    <row r="14" spans="1:9" x14ac:dyDescent="0.25">
      <c r="A14" t="s">
        <v>9</v>
      </c>
      <c r="B14">
        <v>8</v>
      </c>
      <c r="C14">
        <v>1183986</v>
      </c>
      <c r="D14" t="s">
        <v>23</v>
      </c>
      <c r="G14">
        <v>1500</v>
      </c>
    </row>
    <row r="15" spans="1:9" x14ac:dyDescent="0.25">
      <c r="A15" t="s">
        <v>9</v>
      </c>
      <c r="B15">
        <v>9</v>
      </c>
      <c r="C15">
        <v>1183980</v>
      </c>
      <c r="D15" t="s">
        <v>18</v>
      </c>
      <c r="G15">
        <v>1164</v>
      </c>
    </row>
    <row r="16" spans="1:9" x14ac:dyDescent="0.25">
      <c r="A16" t="s">
        <v>9</v>
      </c>
      <c r="B16">
        <v>9</v>
      </c>
      <c r="C16">
        <v>1184195</v>
      </c>
      <c r="D16" t="s">
        <v>24</v>
      </c>
      <c r="G16">
        <v>204</v>
      </c>
    </row>
    <row r="17" spans="1:9" x14ac:dyDescent="0.25">
      <c r="A17" t="s">
        <v>9</v>
      </c>
      <c r="B17">
        <v>9</v>
      </c>
      <c r="C17" t="s">
        <v>12</v>
      </c>
      <c r="D17" t="s">
        <v>18</v>
      </c>
      <c r="G17">
        <v>132</v>
      </c>
    </row>
    <row r="18" spans="1:9" x14ac:dyDescent="0.25">
      <c r="A18" t="s">
        <v>9</v>
      </c>
      <c r="B18" t="s">
        <v>10</v>
      </c>
      <c r="C18">
        <v>1183837</v>
      </c>
      <c r="D18" t="s">
        <v>22</v>
      </c>
      <c r="G18">
        <v>1698</v>
      </c>
    </row>
    <row r="19" spans="1:9" x14ac:dyDescent="0.25">
      <c r="A19" t="s">
        <v>9</v>
      </c>
      <c r="B19" t="s">
        <v>10</v>
      </c>
      <c r="C19">
        <v>1183855</v>
      </c>
      <c r="D19" t="s">
        <v>25</v>
      </c>
      <c r="G19">
        <v>36</v>
      </c>
    </row>
    <row r="20" spans="1:9" x14ac:dyDescent="0.25">
      <c r="A20" t="s">
        <v>9</v>
      </c>
      <c r="B20" t="s">
        <v>10</v>
      </c>
      <c r="C20">
        <v>1183837</v>
      </c>
      <c r="D20" t="s">
        <v>22</v>
      </c>
      <c r="G20">
        <v>1800</v>
      </c>
    </row>
    <row r="21" spans="1:9" x14ac:dyDescent="0.25">
      <c r="A21" t="s">
        <v>9</v>
      </c>
      <c r="B21">
        <v>8173</v>
      </c>
      <c r="C21">
        <v>1183832</v>
      </c>
      <c r="D21" t="s">
        <v>14</v>
      </c>
      <c r="H21">
        <v>7680</v>
      </c>
      <c r="I21" t="s">
        <v>27</v>
      </c>
    </row>
    <row r="22" spans="1:9" x14ac:dyDescent="0.25">
      <c r="A22" t="s">
        <v>9</v>
      </c>
      <c r="B22">
        <v>8172</v>
      </c>
      <c r="C22">
        <v>1183832</v>
      </c>
      <c r="D22" t="s">
        <v>14</v>
      </c>
      <c r="H22">
        <v>9504</v>
      </c>
      <c r="I22" t="s">
        <v>28</v>
      </c>
    </row>
    <row r="23" spans="1:9" x14ac:dyDescent="0.25">
      <c r="A23" t="s">
        <v>9</v>
      </c>
      <c r="B23">
        <v>8171</v>
      </c>
      <c r="C23">
        <v>1183832</v>
      </c>
      <c r="D23" t="s">
        <v>14</v>
      </c>
      <c r="H23">
        <v>21432</v>
      </c>
      <c r="I23" t="s">
        <v>29</v>
      </c>
    </row>
    <row r="24" spans="1:9" x14ac:dyDescent="0.25">
      <c r="A24" t="s">
        <v>9</v>
      </c>
      <c r="B24">
        <v>1</v>
      </c>
      <c r="C24">
        <v>1183832</v>
      </c>
      <c r="D24" t="s">
        <v>14</v>
      </c>
      <c r="G24">
        <v>1500</v>
      </c>
    </row>
    <row r="25" spans="1:9" x14ac:dyDescent="0.25">
      <c r="A25" t="s">
        <v>9</v>
      </c>
      <c r="B25">
        <v>2</v>
      </c>
      <c r="C25">
        <v>1183832</v>
      </c>
      <c r="D25" t="s">
        <v>14</v>
      </c>
      <c r="G25">
        <v>1500</v>
      </c>
    </row>
    <row r="26" spans="1:9" x14ac:dyDescent="0.25">
      <c r="A26" t="s">
        <v>9</v>
      </c>
      <c r="B26">
        <v>3</v>
      </c>
      <c r="C26">
        <v>1185306</v>
      </c>
      <c r="D26" t="s">
        <v>14</v>
      </c>
      <c r="G26">
        <v>60</v>
      </c>
    </row>
    <row r="27" spans="1:9" x14ac:dyDescent="0.25">
      <c r="A27" t="s">
        <v>9</v>
      </c>
      <c r="B27">
        <v>3</v>
      </c>
      <c r="C27">
        <v>1185300</v>
      </c>
      <c r="D27" t="s">
        <v>18</v>
      </c>
      <c r="G27">
        <v>612</v>
      </c>
    </row>
    <row r="28" spans="1:9" x14ac:dyDescent="0.25">
      <c r="A28" t="s">
        <v>9</v>
      </c>
      <c r="B28">
        <v>3</v>
      </c>
      <c r="C28">
        <v>1183832</v>
      </c>
      <c r="D28" t="s">
        <v>14</v>
      </c>
      <c r="G28">
        <v>276</v>
      </c>
    </row>
    <row r="29" spans="1:9" x14ac:dyDescent="0.25">
      <c r="A29" t="s">
        <v>9</v>
      </c>
      <c r="B29">
        <v>4</v>
      </c>
      <c r="C29">
        <v>1183799</v>
      </c>
      <c r="D29" t="s">
        <v>19</v>
      </c>
      <c r="G29">
        <v>948</v>
      </c>
    </row>
    <row r="30" spans="1:9" x14ac:dyDescent="0.25">
      <c r="A30" t="s">
        <v>9</v>
      </c>
      <c r="B30">
        <v>4</v>
      </c>
      <c r="C30">
        <v>1183773</v>
      </c>
      <c r="D30" t="s">
        <v>20</v>
      </c>
      <c r="G30">
        <v>300</v>
      </c>
    </row>
    <row r="31" spans="1:9" x14ac:dyDescent="0.25">
      <c r="A31" t="s">
        <v>9</v>
      </c>
      <c r="B31">
        <v>4</v>
      </c>
      <c r="C31">
        <v>1183805</v>
      </c>
      <c r="D31" t="s">
        <v>21</v>
      </c>
      <c r="G31">
        <v>24</v>
      </c>
    </row>
    <row r="32" spans="1:9" x14ac:dyDescent="0.25">
      <c r="A32" t="s">
        <v>9</v>
      </c>
      <c r="B32">
        <v>7</v>
      </c>
      <c r="C32">
        <v>1183837</v>
      </c>
      <c r="D32" t="s">
        <v>22</v>
      </c>
      <c r="G32">
        <v>1500</v>
      </c>
    </row>
    <row r="33" spans="1:7" x14ac:dyDescent="0.25">
      <c r="A33" t="s">
        <v>9</v>
      </c>
      <c r="B33">
        <v>8</v>
      </c>
      <c r="C33">
        <v>1183986</v>
      </c>
      <c r="D33" t="s">
        <v>23</v>
      </c>
      <c r="G33">
        <v>1500</v>
      </c>
    </row>
    <row r="34" spans="1:7" x14ac:dyDescent="0.25">
      <c r="A34" t="s">
        <v>9</v>
      </c>
      <c r="B34">
        <v>9</v>
      </c>
      <c r="C34">
        <v>1183980</v>
      </c>
      <c r="D34" t="s">
        <v>18</v>
      </c>
      <c r="G34">
        <v>402</v>
      </c>
    </row>
    <row r="35" spans="1:7" x14ac:dyDescent="0.25">
      <c r="A35" t="s">
        <v>9</v>
      </c>
      <c r="B35">
        <v>9</v>
      </c>
      <c r="C35">
        <v>1184195</v>
      </c>
      <c r="D35" t="s">
        <v>24</v>
      </c>
      <c r="G35">
        <v>972</v>
      </c>
    </row>
    <row r="36" spans="1:7" x14ac:dyDescent="0.25">
      <c r="A36" t="s">
        <v>9</v>
      </c>
      <c r="B36">
        <v>9</v>
      </c>
      <c r="C36" t="s">
        <v>12</v>
      </c>
      <c r="D36" t="s">
        <v>18</v>
      </c>
      <c r="G36">
        <v>12</v>
      </c>
    </row>
    <row r="37" spans="1:7" x14ac:dyDescent="0.25">
      <c r="A37" t="s">
        <v>9</v>
      </c>
      <c r="B37" t="s">
        <v>10</v>
      </c>
      <c r="C37">
        <v>1183855</v>
      </c>
      <c r="D37" t="s">
        <v>25</v>
      </c>
      <c r="G37">
        <v>1614</v>
      </c>
    </row>
    <row r="38" spans="1:7" x14ac:dyDescent="0.25">
      <c r="A38" t="s">
        <v>9</v>
      </c>
      <c r="B38">
        <v>3</v>
      </c>
      <c r="C38">
        <v>1185307</v>
      </c>
      <c r="D38" t="s">
        <v>14</v>
      </c>
      <c r="G38">
        <v>552</v>
      </c>
    </row>
    <row r="39" spans="1:7" x14ac:dyDescent="0.25">
      <c r="A39" t="s">
        <v>9</v>
      </c>
      <c r="B39">
        <v>1</v>
      </c>
      <c r="C39">
        <v>1183832</v>
      </c>
      <c r="D39" t="s">
        <v>14</v>
      </c>
      <c r="G39">
        <v>1500</v>
      </c>
    </row>
    <row r="40" spans="1:7" x14ac:dyDescent="0.25">
      <c r="A40" t="s">
        <v>9</v>
      </c>
      <c r="B40">
        <v>2</v>
      </c>
      <c r="C40">
        <v>1183832</v>
      </c>
      <c r="D40" t="s">
        <v>14</v>
      </c>
      <c r="G40">
        <v>1500</v>
      </c>
    </row>
    <row r="41" spans="1:7" x14ac:dyDescent="0.25">
      <c r="A41" t="s">
        <v>9</v>
      </c>
      <c r="B41">
        <v>3</v>
      </c>
      <c r="C41">
        <v>1185307</v>
      </c>
      <c r="D41" t="s">
        <v>14</v>
      </c>
      <c r="G41">
        <v>588</v>
      </c>
    </row>
    <row r="42" spans="1:7" x14ac:dyDescent="0.25">
      <c r="A42" t="s">
        <v>9</v>
      </c>
      <c r="B42">
        <v>3</v>
      </c>
      <c r="C42">
        <v>1185300</v>
      </c>
      <c r="D42" t="s">
        <v>18</v>
      </c>
      <c r="G42">
        <v>576</v>
      </c>
    </row>
    <row r="43" spans="1:7" x14ac:dyDescent="0.25">
      <c r="A43" t="s">
        <v>9</v>
      </c>
      <c r="B43">
        <v>3</v>
      </c>
      <c r="C43">
        <v>1183832</v>
      </c>
      <c r="D43" t="s">
        <v>14</v>
      </c>
      <c r="G43">
        <v>276</v>
      </c>
    </row>
    <row r="44" spans="1:7" x14ac:dyDescent="0.25">
      <c r="A44" t="s">
        <v>9</v>
      </c>
      <c r="B44">
        <v>4</v>
      </c>
      <c r="C44">
        <v>1183799</v>
      </c>
      <c r="D44" t="s">
        <v>19</v>
      </c>
      <c r="G44">
        <v>768</v>
      </c>
    </row>
    <row r="45" spans="1:7" x14ac:dyDescent="0.25">
      <c r="A45" t="s">
        <v>9</v>
      </c>
      <c r="B45">
        <v>4</v>
      </c>
      <c r="C45">
        <v>1183773</v>
      </c>
      <c r="D45" t="s">
        <v>20</v>
      </c>
      <c r="G45">
        <v>252</v>
      </c>
    </row>
    <row r="46" spans="1:7" x14ac:dyDescent="0.25">
      <c r="A46" t="s">
        <v>9</v>
      </c>
      <c r="B46">
        <v>4</v>
      </c>
      <c r="C46">
        <v>1183805</v>
      </c>
      <c r="D46" t="s">
        <v>21</v>
      </c>
      <c r="G46">
        <v>12</v>
      </c>
    </row>
    <row r="47" spans="1:7" x14ac:dyDescent="0.25">
      <c r="A47" t="s">
        <v>9</v>
      </c>
      <c r="B47">
        <v>4</v>
      </c>
      <c r="C47" t="s">
        <v>13</v>
      </c>
      <c r="D47" t="s">
        <v>19</v>
      </c>
      <c r="G47">
        <v>60</v>
      </c>
    </row>
    <row r="48" spans="1:7" x14ac:dyDescent="0.25">
      <c r="A48" t="s">
        <v>9</v>
      </c>
      <c r="B48">
        <v>7</v>
      </c>
      <c r="C48">
        <v>1183837</v>
      </c>
      <c r="D48" t="s">
        <v>22</v>
      </c>
      <c r="G48">
        <v>1488</v>
      </c>
    </row>
    <row r="49" spans="1:7" x14ac:dyDescent="0.25">
      <c r="A49" t="s">
        <v>9</v>
      </c>
      <c r="B49">
        <v>8</v>
      </c>
      <c r="C49">
        <v>1184095</v>
      </c>
      <c r="D49" t="s">
        <v>26</v>
      </c>
      <c r="G49">
        <v>876</v>
      </c>
    </row>
    <row r="50" spans="1:7" x14ac:dyDescent="0.25">
      <c r="A50" t="s">
        <v>9</v>
      </c>
      <c r="B50">
        <v>8</v>
      </c>
      <c r="C50">
        <v>1183986</v>
      </c>
      <c r="D50" t="s">
        <v>23</v>
      </c>
      <c r="G50">
        <v>264</v>
      </c>
    </row>
    <row r="51" spans="1:7" x14ac:dyDescent="0.25">
      <c r="A51" t="s">
        <v>9</v>
      </c>
      <c r="B51">
        <v>9</v>
      </c>
      <c r="C51">
        <v>1184195</v>
      </c>
      <c r="D51" t="s">
        <v>24</v>
      </c>
      <c r="G51">
        <v>1248</v>
      </c>
    </row>
    <row r="52" spans="1:7" x14ac:dyDescent="0.25">
      <c r="A52" t="s">
        <v>9</v>
      </c>
      <c r="C52">
        <v>1196261</v>
      </c>
      <c r="D52" t="s">
        <v>20</v>
      </c>
      <c r="E52">
        <v>640</v>
      </c>
    </row>
    <row r="53" spans="1:7" x14ac:dyDescent="0.25">
      <c r="A53" t="s">
        <v>9</v>
      </c>
      <c r="C53">
        <v>1183837</v>
      </c>
      <c r="D53" t="s">
        <v>22</v>
      </c>
      <c r="E53">
        <v>4500</v>
      </c>
    </row>
    <row r="54" spans="1:7" x14ac:dyDescent="0.25">
      <c r="A54" t="s">
        <v>9</v>
      </c>
      <c r="C54">
        <v>1183832</v>
      </c>
      <c r="D54" t="s">
        <v>14</v>
      </c>
      <c r="E54">
        <v>2212</v>
      </c>
    </row>
    <row r="55" spans="1:7" x14ac:dyDescent="0.25">
      <c r="A55" t="s">
        <v>9</v>
      </c>
      <c r="C55">
        <v>1185307</v>
      </c>
      <c r="D55" t="s">
        <v>14</v>
      </c>
      <c r="E55">
        <v>1106</v>
      </c>
    </row>
    <row r="56" spans="1:7" x14ac:dyDescent="0.25">
      <c r="A56" t="s">
        <v>9</v>
      </c>
      <c r="C56">
        <v>1183986</v>
      </c>
      <c r="D56" t="s">
        <v>23</v>
      </c>
      <c r="E56">
        <v>4500</v>
      </c>
    </row>
    <row r="57" spans="1:7" x14ac:dyDescent="0.25">
      <c r="A57" t="s">
        <v>9</v>
      </c>
      <c r="C57">
        <v>1202477</v>
      </c>
      <c r="D57" t="s">
        <v>20</v>
      </c>
      <c r="E57">
        <v>720</v>
      </c>
    </row>
    <row r="58" spans="1:7" x14ac:dyDescent="0.25">
      <c r="A58" t="s">
        <v>9</v>
      </c>
      <c r="C58">
        <v>1184217</v>
      </c>
      <c r="D58" t="s">
        <v>24</v>
      </c>
      <c r="E58">
        <v>2116</v>
      </c>
    </row>
    <row r="59" spans="1:7" x14ac:dyDescent="0.25">
      <c r="A59" t="s">
        <v>9</v>
      </c>
      <c r="C59">
        <v>1185307</v>
      </c>
      <c r="D59" t="s">
        <v>14</v>
      </c>
      <c r="E59">
        <v>1500</v>
      </c>
    </row>
    <row r="60" spans="1:7" x14ac:dyDescent="0.25">
      <c r="A60" t="s">
        <v>9</v>
      </c>
      <c r="C60">
        <v>1185300</v>
      </c>
      <c r="D60" t="s">
        <v>18</v>
      </c>
      <c r="E60">
        <v>1500</v>
      </c>
    </row>
    <row r="61" spans="1:7" x14ac:dyDescent="0.25">
      <c r="A61" t="s">
        <v>9</v>
      </c>
      <c r="C61">
        <v>1185307</v>
      </c>
      <c r="D61" t="s">
        <v>14</v>
      </c>
      <c r="E61">
        <v>1100</v>
      </c>
    </row>
    <row r="62" spans="1:7" x14ac:dyDescent="0.25">
      <c r="A62" t="s">
        <v>9</v>
      </c>
      <c r="C62">
        <v>1185300</v>
      </c>
      <c r="D62" t="s">
        <v>18</v>
      </c>
      <c r="E62">
        <v>1100</v>
      </c>
    </row>
    <row r="63" spans="1:7" x14ac:dyDescent="0.25">
      <c r="A63" t="s">
        <v>9</v>
      </c>
      <c r="B63">
        <v>1</v>
      </c>
      <c r="C63">
        <v>1185307</v>
      </c>
      <c r="D63" t="s">
        <v>14</v>
      </c>
      <c r="F63">
        <v>1106</v>
      </c>
    </row>
    <row r="64" spans="1:7" x14ac:dyDescent="0.25">
      <c r="A64" t="s">
        <v>9</v>
      </c>
      <c r="B64">
        <v>2</v>
      </c>
      <c r="C64">
        <v>1202461</v>
      </c>
      <c r="D64" t="s">
        <v>14</v>
      </c>
      <c r="F64">
        <v>1106</v>
      </c>
    </row>
    <row r="65" spans="1:9" x14ac:dyDescent="0.25">
      <c r="A65" t="s">
        <v>9</v>
      </c>
      <c r="B65">
        <v>3</v>
      </c>
      <c r="C65">
        <v>1183832</v>
      </c>
      <c r="D65" t="s">
        <v>14</v>
      </c>
      <c r="F65">
        <v>1106</v>
      </c>
    </row>
    <row r="66" spans="1:9" x14ac:dyDescent="0.25">
      <c r="A66" t="s">
        <v>9</v>
      </c>
      <c r="B66">
        <v>4</v>
      </c>
      <c r="C66">
        <v>1202482</v>
      </c>
      <c r="D66" t="s">
        <v>19</v>
      </c>
      <c r="F66">
        <v>58</v>
      </c>
    </row>
    <row r="67" spans="1:9" x14ac:dyDescent="0.25">
      <c r="A67" t="s">
        <v>9</v>
      </c>
      <c r="B67">
        <v>4</v>
      </c>
      <c r="C67">
        <v>1183774</v>
      </c>
      <c r="D67" t="s">
        <v>20</v>
      </c>
      <c r="F67">
        <v>68</v>
      </c>
    </row>
    <row r="68" spans="1:9" x14ac:dyDescent="0.25">
      <c r="A68" t="s">
        <v>9</v>
      </c>
      <c r="B68">
        <v>4</v>
      </c>
      <c r="C68">
        <v>1202477</v>
      </c>
      <c r="D68" t="s">
        <v>20</v>
      </c>
      <c r="F68">
        <v>1378</v>
      </c>
    </row>
    <row r="69" spans="1:9" x14ac:dyDescent="0.25">
      <c r="A69" t="s">
        <v>9</v>
      </c>
      <c r="B69">
        <v>5</v>
      </c>
      <c r="C69">
        <v>1183837</v>
      </c>
      <c r="D69" t="s">
        <v>22</v>
      </c>
      <c r="F69">
        <v>1050</v>
      </c>
    </row>
    <row r="70" spans="1:9" x14ac:dyDescent="0.25">
      <c r="A70" t="s">
        <v>9</v>
      </c>
      <c r="B70">
        <v>5</v>
      </c>
      <c r="C70">
        <v>1183986</v>
      </c>
      <c r="D70" t="s">
        <v>23</v>
      </c>
      <c r="F70">
        <v>700</v>
      </c>
    </row>
    <row r="71" spans="1:9" x14ac:dyDescent="0.25">
      <c r="A71" t="s">
        <v>9</v>
      </c>
      <c r="B71">
        <v>7</v>
      </c>
      <c r="C71">
        <v>1183837</v>
      </c>
      <c r="D71" t="s">
        <v>22</v>
      </c>
      <c r="F71">
        <v>1106</v>
      </c>
    </row>
    <row r="72" spans="1:9" x14ac:dyDescent="0.25">
      <c r="A72" t="s">
        <v>9</v>
      </c>
      <c r="B72">
        <v>8</v>
      </c>
      <c r="C72" t="s">
        <v>12</v>
      </c>
      <c r="D72" t="s">
        <v>18</v>
      </c>
      <c r="F72">
        <v>948</v>
      </c>
      <c r="I72" t="s">
        <v>30</v>
      </c>
    </row>
    <row r="73" spans="1:9" x14ac:dyDescent="0.25">
      <c r="A73" t="s">
        <v>9</v>
      </c>
      <c r="B73">
        <v>9</v>
      </c>
      <c r="C73">
        <v>1183986</v>
      </c>
      <c r="D73" t="s">
        <v>23</v>
      </c>
      <c r="F73">
        <v>948</v>
      </c>
      <c r="I73" t="s">
        <v>31</v>
      </c>
    </row>
    <row r="74" spans="1:9" x14ac:dyDescent="0.25">
      <c r="A74" t="s">
        <v>9</v>
      </c>
      <c r="B74" t="s">
        <v>10</v>
      </c>
      <c r="C74">
        <v>1183837</v>
      </c>
      <c r="D74" t="s">
        <v>22</v>
      </c>
      <c r="F74">
        <v>1106</v>
      </c>
      <c r="I74" t="s">
        <v>32</v>
      </c>
    </row>
    <row r="75" spans="1:9" x14ac:dyDescent="0.25">
      <c r="A75" t="s">
        <v>9</v>
      </c>
      <c r="B75">
        <v>1</v>
      </c>
      <c r="C75">
        <v>1185307</v>
      </c>
      <c r="D75" t="s">
        <v>14</v>
      </c>
      <c r="F75">
        <v>1422</v>
      </c>
    </row>
    <row r="76" spans="1:9" x14ac:dyDescent="0.25">
      <c r="A76" t="s">
        <v>9</v>
      </c>
      <c r="B76">
        <v>9</v>
      </c>
      <c r="C76">
        <v>1185300</v>
      </c>
      <c r="D76" t="s">
        <v>18</v>
      </c>
      <c r="F76">
        <v>1422</v>
      </c>
    </row>
    <row r="77" spans="1:9" x14ac:dyDescent="0.25">
      <c r="A77" t="s">
        <v>9</v>
      </c>
      <c r="B77">
        <v>1</v>
      </c>
      <c r="C77">
        <v>1185307</v>
      </c>
      <c r="D77" t="s">
        <v>14</v>
      </c>
      <c r="F77">
        <v>1106</v>
      </c>
    </row>
    <row r="78" spans="1:9" x14ac:dyDescent="0.25">
      <c r="A78" t="s">
        <v>9</v>
      </c>
      <c r="B78">
        <v>9</v>
      </c>
      <c r="C78">
        <v>1185300</v>
      </c>
      <c r="D78" t="s">
        <v>18</v>
      </c>
      <c r="F78">
        <v>1106</v>
      </c>
    </row>
    <row r="79" spans="1:9" x14ac:dyDescent="0.25">
      <c r="E79">
        <f>SUBTOTAL(109,Table1[Clicking])</f>
        <v>20994</v>
      </c>
      <c r="F79">
        <f>SUBTOTAL(109,Table1[Closing])</f>
        <v>15736</v>
      </c>
      <c r="G79">
        <f>SUBTOTAL(109,Table1[Despatch])</f>
        <v>34926</v>
      </c>
      <c r="H79">
        <f>SUBTOTAL(109,Table1[Shipped])</f>
        <v>38616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2023-10-10T07:22:30Z</cp:lastPrinted>
  <dcterms:created xsi:type="dcterms:W3CDTF">2023-10-10T07:21:27Z</dcterms:created>
  <dcterms:modified xsi:type="dcterms:W3CDTF">2023-10-10T07:22:31Z</dcterms:modified>
</cp:coreProperties>
</file>