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1-Aug-2024\"/>
    </mc:Choice>
  </mc:AlternateContent>
  <xr:revisionPtr revIDLastSave="0" documentId="13_ncr:1_{09C935C4-9409-494C-96F2-49B3135CB5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E21" i="1"/>
</calcChain>
</file>

<file path=xl/sharedStrings.xml><?xml version="1.0" encoding="utf-8"?>
<sst xmlns="http://schemas.openxmlformats.org/spreadsheetml/2006/main" count="72" uniqueCount="27">
  <si>
    <t>Date</t>
  </si>
  <si>
    <t>Line</t>
  </si>
  <si>
    <t>Order2</t>
  </si>
  <si>
    <t>Style</t>
  </si>
  <si>
    <t>Despatch</t>
  </si>
  <si>
    <t>Shipped</t>
  </si>
  <si>
    <t>Reason</t>
  </si>
  <si>
    <t>08-01-2024</t>
  </si>
  <si>
    <t>N/S</t>
  </si>
  <si>
    <t>PBS_FWD2024</t>
  </si>
  <si>
    <t>MS_FWD2024</t>
  </si>
  <si>
    <t>GS_FWD2024</t>
  </si>
  <si>
    <t>PRE BOYS SYNTHETIC</t>
  </si>
  <si>
    <t>BOYS SYNTHETIC</t>
  </si>
  <si>
    <t>PRE BOYS MOCCASIN</t>
  </si>
  <si>
    <t>BOYS MOCCASIN</t>
  </si>
  <si>
    <t>MENS SYNTHETIC</t>
  </si>
  <si>
    <t>GIRLS SYNTHETIC</t>
  </si>
  <si>
    <t>PRE GIRLS SYNTHETIC</t>
  </si>
  <si>
    <t>MENS LEATHER</t>
  </si>
  <si>
    <t>RERUN 468</t>
  </si>
  <si>
    <t>RERUN 678</t>
  </si>
  <si>
    <t>NU 56105 / 69867</t>
  </si>
  <si>
    <t>Row Labels</t>
  </si>
  <si>
    <t>Grand Total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</si>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</sst>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505.383196990741" createdVersion="8" refreshedVersion="8" minRefreshableVersion="3" recordCount="19" xr:uid="{D72F190D-3201-42CB-8722-0E90A4EFA5E4}">
  <cacheSource type="worksheet">
    <worksheetSource name="Table1"/>
  </cacheSource>
  <cacheFields count="7">
    <cacheField name="Date" numFmtId="0">
      <sharedItems count="1">
        <s v="08-01-2024"/>
      </sharedItems>
    </cacheField>
    <cacheField name="Line" numFmtId="0">
      <sharedItems containsMixedTypes="1" containsNumber="1" containsInteger="1" minValue="1" maxValue="9104"/>
    </cacheField>
    <cacheField name="Order2" numFmtId="0">
      <sharedItems containsMixedTypes="1" containsNumber="1" containsInteger="1" minValue="1260381" maxValue="1262565" count="15">
        <n v="1262173"/>
        <n v="1262493"/>
        <n v="1262175"/>
        <n v="1260381"/>
        <s v="PBS_FWD2024"/>
        <n v="1262484"/>
        <n v="1260410"/>
        <s v="MS_FWD2024"/>
        <s v="GS_FWD2024"/>
        <n v="1262565"/>
        <n v="1262539"/>
        <n v="1262535"/>
        <n v="1262537"/>
        <n v="1262533"/>
        <n v="1260409"/>
      </sharedItems>
    </cacheField>
    <cacheField name="Style" numFmtId="0">
      <sharedItems count="8">
        <s v="PRE BOYS SYNTHETIC"/>
        <s v="BOYS SYNTHETIC"/>
        <s v="MENS LEATHER"/>
        <s v="PRE BOYS MOCCASIN"/>
        <s v="BOYS MOCCASIN"/>
        <s v="MENS SYNTHETIC"/>
        <s v="GIRLS SYNTHETIC"/>
        <s v="PRE GIRLS SYNTHETIC"/>
      </sharedItems>
    </cacheField>
    <cacheField name="Despatch" numFmtId="0">
      <sharedItems containsString="0" containsBlank="1" containsNumber="1" containsInteger="1" minValue="18" maxValue="1500"/>
    </cacheField>
    <cacheField name="Shipped" numFmtId="0">
      <sharedItems containsString="0" containsBlank="1" containsNumber="1" containsInteger="1" minValue="864" maxValue="17244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1"/>
    <x v="0"/>
    <x v="0"/>
    <n v="216"/>
    <m/>
    <m/>
  </r>
  <r>
    <x v="0"/>
    <n v="1"/>
    <x v="1"/>
    <x v="0"/>
    <n v="1224"/>
    <m/>
    <m/>
  </r>
  <r>
    <x v="0"/>
    <n v="2"/>
    <x v="2"/>
    <x v="1"/>
    <n v="864"/>
    <m/>
    <m/>
  </r>
  <r>
    <x v="0"/>
    <n v="2"/>
    <x v="3"/>
    <x v="2"/>
    <n v="300"/>
    <m/>
    <m/>
  </r>
  <r>
    <x v="0"/>
    <n v="3"/>
    <x v="1"/>
    <x v="0"/>
    <n v="1350"/>
    <m/>
    <m/>
  </r>
  <r>
    <x v="0"/>
    <n v="3"/>
    <x v="4"/>
    <x v="0"/>
    <n v="18"/>
    <m/>
    <m/>
  </r>
  <r>
    <x v="0"/>
    <n v="4"/>
    <x v="5"/>
    <x v="3"/>
    <n v="1152"/>
    <m/>
    <m/>
  </r>
  <r>
    <x v="0"/>
    <n v="4"/>
    <x v="6"/>
    <x v="4"/>
    <n v="264"/>
    <m/>
    <m/>
  </r>
  <r>
    <x v="0"/>
    <n v="6"/>
    <x v="7"/>
    <x v="5"/>
    <m/>
    <m/>
    <s v="RERUN 468"/>
  </r>
  <r>
    <x v="0"/>
    <n v="6"/>
    <x v="8"/>
    <x v="6"/>
    <m/>
    <m/>
    <s v="RERUN 678"/>
  </r>
  <r>
    <x v="0"/>
    <n v="7"/>
    <x v="2"/>
    <x v="1"/>
    <n v="1488"/>
    <m/>
    <m/>
  </r>
  <r>
    <x v="0"/>
    <n v="8"/>
    <x v="9"/>
    <x v="6"/>
    <n v="1500"/>
    <m/>
    <m/>
  </r>
  <r>
    <x v="0"/>
    <n v="9"/>
    <x v="10"/>
    <x v="7"/>
    <n v="1446"/>
    <m/>
    <m/>
  </r>
  <r>
    <x v="0"/>
    <s v="N/S"/>
    <x v="11"/>
    <x v="5"/>
    <n v="894"/>
    <m/>
    <m/>
  </r>
  <r>
    <x v="0"/>
    <s v="N/S"/>
    <x v="12"/>
    <x v="5"/>
    <n v="528"/>
    <m/>
    <m/>
  </r>
  <r>
    <x v="0"/>
    <s v="N/S"/>
    <x v="13"/>
    <x v="5"/>
    <n v="42"/>
    <m/>
    <m/>
  </r>
  <r>
    <x v="0"/>
    <n v="9102"/>
    <x v="1"/>
    <x v="0"/>
    <m/>
    <n v="17244"/>
    <s v="NU 56105 / 69867"/>
  </r>
  <r>
    <x v="0"/>
    <n v="9103"/>
    <x v="2"/>
    <x v="1"/>
    <m/>
    <n v="2976"/>
    <s v="NU 56105 / 69867"/>
  </r>
  <r>
    <x v="0"/>
    <n v="9104"/>
    <x v="14"/>
    <x v="4"/>
    <m/>
    <n v="864"/>
    <s v="NU 56105 / 698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824F7F-02C1-4910-A941-6898C9FE1C3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26" firstHeaderRow="0" firstDataRow="1" firstDataCol="1"/>
  <pivotFields count="7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5">
        <item x="3"/>
        <item x="14"/>
        <item x="6"/>
        <item x="0"/>
        <item x="2"/>
        <item x="5"/>
        <item x="1"/>
        <item x="13"/>
        <item x="11"/>
        <item x="12"/>
        <item x="10"/>
        <item x="9"/>
        <item x="8"/>
        <item x="7"/>
        <item x="4"/>
      </items>
    </pivotField>
    <pivotField axis="axisRow" showAll="0" defaultSubtotal="0">
      <items count="8">
        <item x="4"/>
        <item x="1"/>
        <item x="6"/>
        <item x="2"/>
        <item x="5"/>
        <item x="3"/>
        <item x="0"/>
        <item x="7"/>
      </items>
    </pivotField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25">
    <i>
      <x/>
    </i>
    <i r="1">
      <x/>
    </i>
    <i r="2">
      <x v="1"/>
    </i>
    <i r="2">
      <x v="2"/>
    </i>
    <i r="1">
      <x v="1"/>
    </i>
    <i r="2">
      <x v="4"/>
    </i>
    <i r="1">
      <x v="2"/>
    </i>
    <i r="2">
      <x v="11"/>
    </i>
    <i r="2">
      <x v="12"/>
    </i>
    <i r="1">
      <x v="3"/>
    </i>
    <i r="2">
      <x/>
    </i>
    <i r="1">
      <x v="4"/>
    </i>
    <i r="2">
      <x v="7"/>
    </i>
    <i r="2">
      <x v="8"/>
    </i>
    <i r="2">
      <x v="9"/>
    </i>
    <i r="2">
      <x v="13"/>
    </i>
    <i r="1">
      <x v="5"/>
    </i>
    <i r="2">
      <x v="5"/>
    </i>
    <i r="1">
      <x v="6"/>
    </i>
    <i r="2">
      <x v="3"/>
    </i>
    <i r="2">
      <x v="6"/>
    </i>
    <i r="2">
      <x v="14"/>
    </i>
    <i r="1">
      <x v="7"/>
    </i>
    <i r="2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4" baseField="0" baseItem="0"/>
    <dataField name="Sum of Shipped" fld="5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070A6D-16CD-4D34-8E13-50FE9FE44032}" name="Table1" displayName="Table1" ref="A1:G21" totalsRowCount="1" headerRowDxfId="0" headerRowBorderDxfId="1" tableBorderDxfId="2">
  <autoFilter ref="A1:G20" xr:uid="{F6070A6D-16CD-4D34-8E13-50FE9FE44032}"/>
  <tableColumns count="7">
    <tableColumn id="1" xr3:uid="{13F7053B-5238-4181-8C10-3715D85C50BF}" name="Date"/>
    <tableColumn id="2" xr3:uid="{0BF738F3-35D4-4283-9FAC-42C64CDA2410}" name="Line"/>
    <tableColumn id="3" xr3:uid="{6FE0878C-C446-4576-8183-98FD38F8ECD1}" name="Order2"/>
    <tableColumn id="4" xr3:uid="{BED16DB7-2FEF-473C-A5DB-09A8F6E1553F}" name="Style"/>
    <tableColumn id="8" xr3:uid="{EAD5E56F-7959-4EC7-B423-EF8C83C59E35}" name="Despatch" totalsRowFunction="sum"/>
    <tableColumn id="9" xr3:uid="{96C22CF4-F65A-467F-9B84-FDEB2B721283}" name="Shipped" totalsRowFunction="sum"/>
    <tableColumn id="10" xr3:uid="{C4BADFEF-CC22-4F56-BA51-C4684EF39084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88F2-2A84-44C4-8434-7D29E2DE86E9}">
  <dimension ref="A1:C26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5" bestFit="1" customWidth="1"/>
  </cols>
  <sheetData>
    <row r="1" spans="1:3" x14ac:dyDescent="0.25">
      <c r="A1" s="2" t="s">
        <v>23</v>
      </c>
      <c r="B1" t="s">
        <v>25</v>
      </c>
      <c r="C1" t="s">
        <v>26</v>
      </c>
    </row>
    <row r="2" spans="1:3" x14ac:dyDescent="0.25">
      <c r="A2" s="3" t="s">
        <v>7</v>
      </c>
      <c r="B2" s="6"/>
      <c r="C2" s="6"/>
    </row>
    <row r="3" spans="1:3" x14ac:dyDescent="0.25">
      <c r="A3" s="4" t="s">
        <v>15</v>
      </c>
      <c r="B3" s="6"/>
      <c r="C3" s="6"/>
    </row>
    <row r="4" spans="1:3" x14ac:dyDescent="0.25">
      <c r="A4" s="5">
        <v>1260409</v>
      </c>
      <c r="B4" s="6"/>
      <c r="C4" s="6">
        <v>864</v>
      </c>
    </row>
    <row r="5" spans="1:3" x14ac:dyDescent="0.25">
      <c r="A5" s="5">
        <v>1260410</v>
      </c>
      <c r="B5" s="6">
        <v>264</v>
      </c>
      <c r="C5" s="6"/>
    </row>
    <row r="6" spans="1:3" x14ac:dyDescent="0.25">
      <c r="A6" s="4" t="s">
        <v>13</v>
      </c>
      <c r="B6" s="6"/>
      <c r="C6" s="6"/>
    </row>
    <row r="7" spans="1:3" x14ac:dyDescent="0.25">
      <c r="A7" s="5">
        <v>1262175</v>
      </c>
      <c r="B7" s="6">
        <v>2352</v>
      </c>
      <c r="C7" s="6">
        <v>2976</v>
      </c>
    </row>
    <row r="8" spans="1:3" x14ac:dyDescent="0.25">
      <c r="A8" s="4" t="s">
        <v>17</v>
      </c>
      <c r="B8" s="6"/>
      <c r="C8" s="6"/>
    </row>
    <row r="9" spans="1:3" x14ac:dyDescent="0.25">
      <c r="A9" s="5">
        <v>1262565</v>
      </c>
      <c r="B9" s="6">
        <v>1500</v>
      </c>
      <c r="C9" s="6"/>
    </row>
    <row r="10" spans="1:3" x14ac:dyDescent="0.25">
      <c r="A10" s="5" t="s">
        <v>11</v>
      </c>
      <c r="B10" s="6"/>
      <c r="C10" s="6"/>
    </row>
    <row r="11" spans="1:3" x14ac:dyDescent="0.25">
      <c r="A11" s="4" t="s">
        <v>19</v>
      </c>
      <c r="B11" s="6"/>
      <c r="C11" s="6"/>
    </row>
    <row r="12" spans="1:3" x14ac:dyDescent="0.25">
      <c r="A12" s="5">
        <v>1260381</v>
      </c>
      <c r="B12" s="6">
        <v>300</v>
      </c>
      <c r="C12" s="6"/>
    </row>
    <row r="13" spans="1:3" x14ac:dyDescent="0.25">
      <c r="A13" s="4" t="s">
        <v>16</v>
      </c>
      <c r="B13" s="6"/>
      <c r="C13" s="6"/>
    </row>
    <row r="14" spans="1:3" x14ac:dyDescent="0.25">
      <c r="A14" s="5">
        <v>1262533</v>
      </c>
      <c r="B14" s="6">
        <v>42</v>
      </c>
      <c r="C14" s="6"/>
    </row>
    <row r="15" spans="1:3" x14ac:dyDescent="0.25">
      <c r="A15" s="5">
        <v>1262535</v>
      </c>
      <c r="B15" s="6">
        <v>894</v>
      </c>
      <c r="C15" s="6"/>
    </row>
    <row r="16" spans="1:3" x14ac:dyDescent="0.25">
      <c r="A16" s="5">
        <v>1262537</v>
      </c>
      <c r="B16" s="6">
        <v>528</v>
      </c>
      <c r="C16" s="6"/>
    </row>
    <row r="17" spans="1:3" x14ac:dyDescent="0.25">
      <c r="A17" s="5" t="s">
        <v>10</v>
      </c>
      <c r="B17" s="6"/>
      <c r="C17" s="6"/>
    </row>
    <row r="18" spans="1:3" x14ac:dyDescent="0.25">
      <c r="A18" s="4" t="s">
        <v>14</v>
      </c>
      <c r="B18" s="6"/>
      <c r="C18" s="6"/>
    </row>
    <row r="19" spans="1:3" x14ac:dyDescent="0.25">
      <c r="A19" s="5">
        <v>1262484</v>
      </c>
      <c r="B19" s="6">
        <v>1152</v>
      </c>
      <c r="C19" s="6"/>
    </row>
    <row r="20" spans="1:3" x14ac:dyDescent="0.25">
      <c r="A20" s="4" t="s">
        <v>12</v>
      </c>
      <c r="B20" s="6"/>
      <c r="C20" s="6"/>
    </row>
    <row r="21" spans="1:3" x14ac:dyDescent="0.25">
      <c r="A21" s="5">
        <v>1262173</v>
      </c>
      <c r="B21" s="6">
        <v>216</v>
      </c>
      <c r="C21" s="6"/>
    </row>
    <row r="22" spans="1:3" x14ac:dyDescent="0.25">
      <c r="A22" s="5">
        <v>1262493</v>
      </c>
      <c r="B22" s="6">
        <v>2574</v>
      </c>
      <c r="C22" s="6">
        <v>17244</v>
      </c>
    </row>
    <row r="23" spans="1:3" x14ac:dyDescent="0.25">
      <c r="A23" s="5" t="s">
        <v>9</v>
      </c>
      <c r="B23" s="6">
        <v>18</v>
      </c>
      <c r="C23" s="6"/>
    </row>
    <row r="24" spans="1:3" x14ac:dyDescent="0.25">
      <c r="A24" s="4" t="s">
        <v>18</v>
      </c>
      <c r="B24" s="6"/>
      <c r="C24" s="6"/>
    </row>
    <row r="25" spans="1:3" x14ac:dyDescent="0.25">
      <c r="A25" s="5">
        <v>1262539</v>
      </c>
      <c r="B25" s="6">
        <v>1446</v>
      </c>
      <c r="C25" s="6"/>
    </row>
    <row r="26" spans="1:3" x14ac:dyDescent="0.25">
      <c r="A26" s="3" t="s">
        <v>24</v>
      </c>
      <c r="B26" s="6">
        <v>11286</v>
      </c>
      <c r="C26" s="6">
        <v>21084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D6" sqref="D6"/>
    </sheetView>
  </sheetViews>
  <sheetFormatPr defaultRowHeight="15" x14ac:dyDescent="0.25"/>
  <cols>
    <col min="1" max="1" width="5.28515625" customWidth="1"/>
    <col min="3" max="3" width="9.28515625" customWidth="1"/>
    <col min="4" max="4" width="19.7109375" bestFit="1" customWidth="1"/>
    <col min="5" max="5" width="11.28515625" customWidth="1"/>
    <col min="6" max="6" width="10.42578125" customWidth="1"/>
    <col min="7" max="7" width="16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</v>
      </c>
      <c r="C2">
        <v>1262173</v>
      </c>
      <c r="D2" t="s">
        <v>12</v>
      </c>
      <c r="E2">
        <v>216</v>
      </c>
    </row>
    <row r="3" spans="1:7" x14ac:dyDescent="0.25">
      <c r="A3" t="s">
        <v>7</v>
      </c>
      <c r="B3">
        <v>1</v>
      </c>
      <c r="C3">
        <v>1262493</v>
      </c>
      <c r="D3" t="s">
        <v>12</v>
      </c>
      <c r="E3">
        <v>1224</v>
      </c>
    </row>
    <row r="4" spans="1:7" x14ac:dyDescent="0.25">
      <c r="A4" t="s">
        <v>7</v>
      </c>
      <c r="B4">
        <v>2</v>
      </c>
      <c r="C4">
        <v>1262175</v>
      </c>
      <c r="D4" t="s">
        <v>13</v>
      </c>
      <c r="E4">
        <v>864</v>
      </c>
    </row>
    <row r="5" spans="1:7" x14ac:dyDescent="0.25">
      <c r="A5" t="s">
        <v>7</v>
      </c>
      <c r="B5">
        <v>2</v>
      </c>
      <c r="C5">
        <v>1260381</v>
      </c>
      <c r="D5" t="s">
        <v>19</v>
      </c>
      <c r="E5">
        <v>300</v>
      </c>
    </row>
    <row r="6" spans="1:7" x14ac:dyDescent="0.25">
      <c r="A6" t="s">
        <v>7</v>
      </c>
      <c r="B6">
        <v>3</v>
      </c>
      <c r="C6">
        <v>1262493</v>
      </c>
      <c r="D6" t="s">
        <v>12</v>
      </c>
      <c r="E6">
        <v>1350</v>
      </c>
    </row>
    <row r="7" spans="1:7" x14ac:dyDescent="0.25">
      <c r="A7" t="s">
        <v>7</v>
      </c>
      <c r="B7">
        <v>3</v>
      </c>
      <c r="C7" t="s">
        <v>9</v>
      </c>
      <c r="D7" t="s">
        <v>12</v>
      </c>
      <c r="E7">
        <v>18</v>
      </c>
    </row>
    <row r="8" spans="1:7" x14ac:dyDescent="0.25">
      <c r="A8" t="s">
        <v>7</v>
      </c>
      <c r="B8">
        <v>4</v>
      </c>
      <c r="C8">
        <v>1262484</v>
      </c>
      <c r="D8" t="s">
        <v>14</v>
      </c>
      <c r="E8">
        <v>1152</v>
      </c>
    </row>
    <row r="9" spans="1:7" x14ac:dyDescent="0.25">
      <c r="A9" t="s">
        <v>7</v>
      </c>
      <c r="B9">
        <v>4</v>
      </c>
      <c r="C9">
        <v>1260410</v>
      </c>
      <c r="D9" t="s">
        <v>15</v>
      </c>
      <c r="E9">
        <v>264</v>
      </c>
    </row>
    <row r="10" spans="1:7" x14ac:dyDescent="0.25">
      <c r="A10" t="s">
        <v>7</v>
      </c>
      <c r="B10">
        <v>6</v>
      </c>
      <c r="C10" t="s">
        <v>10</v>
      </c>
      <c r="D10" t="s">
        <v>16</v>
      </c>
      <c r="G10" t="s">
        <v>20</v>
      </c>
    </row>
    <row r="11" spans="1:7" x14ac:dyDescent="0.25">
      <c r="A11" t="s">
        <v>7</v>
      </c>
      <c r="B11">
        <v>6</v>
      </c>
      <c r="C11" t="s">
        <v>11</v>
      </c>
      <c r="D11" t="s">
        <v>17</v>
      </c>
      <c r="G11" t="s">
        <v>21</v>
      </c>
    </row>
    <row r="12" spans="1:7" x14ac:dyDescent="0.25">
      <c r="A12" t="s">
        <v>7</v>
      </c>
      <c r="B12">
        <v>7</v>
      </c>
      <c r="C12">
        <v>1262175</v>
      </c>
      <c r="D12" t="s">
        <v>13</v>
      </c>
      <c r="E12">
        <v>1488</v>
      </c>
    </row>
    <row r="13" spans="1:7" x14ac:dyDescent="0.25">
      <c r="A13" t="s">
        <v>7</v>
      </c>
      <c r="B13">
        <v>8</v>
      </c>
      <c r="C13">
        <v>1262565</v>
      </c>
      <c r="D13" t="s">
        <v>17</v>
      </c>
      <c r="E13">
        <v>1500</v>
      </c>
    </row>
    <row r="14" spans="1:7" x14ac:dyDescent="0.25">
      <c r="A14" t="s">
        <v>7</v>
      </c>
      <c r="B14">
        <v>9</v>
      </c>
      <c r="C14">
        <v>1262539</v>
      </c>
      <c r="D14" t="s">
        <v>18</v>
      </c>
      <c r="E14">
        <v>1446</v>
      </c>
    </row>
    <row r="15" spans="1:7" x14ac:dyDescent="0.25">
      <c r="A15" t="s">
        <v>7</v>
      </c>
      <c r="B15" t="s">
        <v>8</v>
      </c>
      <c r="C15">
        <v>1262535</v>
      </c>
      <c r="D15" t="s">
        <v>16</v>
      </c>
      <c r="E15">
        <v>894</v>
      </c>
    </row>
    <row r="16" spans="1:7" x14ac:dyDescent="0.25">
      <c r="A16" t="s">
        <v>7</v>
      </c>
      <c r="B16" t="s">
        <v>8</v>
      </c>
      <c r="C16">
        <v>1262537</v>
      </c>
      <c r="D16" t="s">
        <v>16</v>
      </c>
      <c r="E16">
        <v>528</v>
      </c>
    </row>
    <row r="17" spans="1:7" x14ac:dyDescent="0.25">
      <c r="A17" t="s">
        <v>7</v>
      </c>
      <c r="B17" t="s">
        <v>8</v>
      </c>
      <c r="C17">
        <v>1262533</v>
      </c>
      <c r="D17" t="s">
        <v>16</v>
      </c>
      <c r="E17">
        <v>42</v>
      </c>
    </row>
    <row r="18" spans="1:7" x14ac:dyDescent="0.25">
      <c r="A18" t="s">
        <v>7</v>
      </c>
      <c r="B18">
        <v>9102</v>
      </c>
      <c r="C18">
        <v>1262493</v>
      </c>
      <c r="D18" t="s">
        <v>12</v>
      </c>
      <c r="F18">
        <v>17244</v>
      </c>
      <c r="G18" t="s">
        <v>22</v>
      </c>
    </row>
    <row r="19" spans="1:7" x14ac:dyDescent="0.25">
      <c r="A19" t="s">
        <v>7</v>
      </c>
      <c r="B19">
        <v>9103</v>
      </c>
      <c r="C19">
        <v>1262175</v>
      </c>
      <c r="D19" t="s">
        <v>13</v>
      </c>
      <c r="F19">
        <v>2976</v>
      </c>
      <c r="G19" t="s">
        <v>22</v>
      </c>
    </row>
    <row r="20" spans="1:7" x14ac:dyDescent="0.25">
      <c r="A20" t="s">
        <v>7</v>
      </c>
      <c r="B20">
        <v>9104</v>
      </c>
      <c r="C20">
        <v>1260409</v>
      </c>
      <c r="D20" t="s">
        <v>15</v>
      </c>
      <c r="F20">
        <v>864</v>
      </c>
      <c r="G20" t="s">
        <v>22</v>
      </c>
    </row>
    <row r="21" spans="1:7" x14ac:dyDescent="0.25">
      <c r="E21">
        <f>SUBTOTAL(109,Table1[Despatch])</f>
        <v>11286</v>
      </c>
      <c r="F21">
        <f>SUBTOTAL(109,Table1[Shipped])</f>
        <v>21084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2024-08-01T07:11:59Z</cp:lastPrinted>
  <dcterms:created xsi:type="dcterms:W3CDTF">2024-08-01T07:11:12Z</dcterms:created>
  <dcterms:modified xsi:type="dcterms:W3CDTF">2024-08-01T07:12:00Z</dcterms:modified>
</cp:coreProperties>
</file>