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2-Aug-2024\"/>
    </mc:Choice>
  </mc:AlternateContent>
  <xr:revisionPtr revIDLastSave="0" documentId="13_ncr:1_{9E4122AE-CEAC-4C75-9EC7-8146E8CC04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E19" i="1"/>
</calcChain>
</file>

<file path=xl/sharedStrings.xml><?xml version="1.0" encoding="utf-8"?>
<sst xmlns="http://schemas.openxmlformats.org/spreadsheetml/2006/main" count="65" uniqueCount="26">
  <si>
    <t>Date</t>
  </si>
  <si>
    <t>Line</t>
  </si>
  <si>
    <t>Order2</t>
  </si>
  <si>
    <t>Style</t>
  </si>
  <si>
    <t>Despatch</t>
  </si>
  <si>
    <t>Shipped</t>
  </si>
  <si>
    <t>Reason</t>
  </si>
  <si>
    <t>08-02-2024</t>
  </si>
  <si>
    <t>N/S</t>
  </si>
  <si>
    <t>PBS_FWD2024</t>
  </si>
  <si>
    <t>MS_FWD2024</t>
  </si>
  <si>
    <t>PRE BOYS SYNTHETIC</t>
  </si>
  <si>
    <t>BOYS SYNTHETIC</t>
  </si>
  <si>
    <t>PRE BOYS MOCCASIN</t>
  </si>
  <si>
    <t>BOYS MOCCASIN</t>
  </si>
  <si>
    <t>MENS MOCCASIN</t>
  </si>
  <si>
    <t>MENS SYNTHETIC</t>
  </si>
  <si>
    <t>GIRLS SYNTHETIC</t>
  </si>
  <si>
    <t>PRE GIRLS SYNTHETIC</t>
  </si>
  <si>
    <t>MENS LEATHER</t>
  </si>
  <si>
    <t>RERUN 1194</t>
  </si>
  <si>
    <t>NPN 16444</t>
  </si>
  <si>
    <t>Row Labels</t>
  </si>
  <si>
    <t>Grand Total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</si>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</sst>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506.489855439817" createdVersion="8" refreshedVersion="8" minRefreshableVersion="3" recordCount="17" xr:uid="{127ACE52-A3A0-4BEC-B0E7-C199B5A7CF94}">
  <cacheSource type="worksheet">
    <worksheetSource name="Table1"/>
  </cacheSource>
  <cacheFields count="7">
    <cacheField name="Date" numFmtId="0">
      <sharedItems count="1">
        <s v="08-02-2024"/>
      </sharedItems>
    </cacheField>
    <cacheField name="Line" numFmtId="0">
      <sharedItems containsMixedTypes="1" containsNumber="1" containsInteger="1" minValue="1" maxValue="9109"/>
    </cacheField>
    <cacheField name="Order2" numFmtId="0">
      <sharedItems containsMixedTypes="1" containsNumber="1" containsInteger="1" minValue="1247118" maxValue="1262566" count="15">
        <n v="1262493"/>
        <n v="1262175"/>
        <s v="PBS_FWD2024"/>
        <n v="1262484"/>
        <n v="1260410"/>
        <n v="1247118"/>
        <s v="MS_FWD2024"/>
        <n v="1262565"/>
        <n v="1262566"/>
        <n v="1262539"/>
        <n v="1262537"/>
        <n v="1262535"/>
        <n v="1260381"/>
        <n v="1262533"/>
        <n v="1262173"/>
      </sharedItems>
    </cacheField>
    <cacheField name="Style" numFmtId="0">
      <sharedItems count="9">
        <s v="PRE BOYS SYNTHETIC"/>
        <s v="BOYS SYNTHETIC"/>
        <s v="PRE BOYS MOCCASIN"/>
        <s v="BOYS MOCCASIN"/>
        <s v="MENS MOCCASIN"/>
        <s v="MENS SYNTHETIC"/>
        <s v="GIRLS SYNTHETIC"/>
        <s v="PRE GIRLS SYNTHETIC"/>
        <s v="MENS LEATHER"/>
      </sharedItems>
    </cacheField>
    <cacheField name="Despatch" numFmtId="0">
      <sharedItems containsString="0" containsBlank="1" containsNumber="1" containsInteger="1" minValue="12" maxValue="1500"/>
    </cacheField>
    <cacheField name="Shipped" numFmtId="0">
      <sharedItems containsString="0" containsBlank="1" containsNumber="1" containsInteger="1" minValue="300" maxValue="324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n v="1"/>
    <x v="0"/>
    <x v="0"/>
    <n v="1458"/>
    <m/>
    <m/>
  </r>
  <r>
    <x v="0"/>
    <n v="2"/>
    <x v="1"/>
    <x v="1"/>
    <n v="1488"/>
    <m/>
    <m/>
  </r>
  <r>
    <x v="0"/>
    <n v="3"/>
    <x v="0"/>
    <x v="0"/>
    <n v="1110"/>
    <m/>
    <m/>
  </r>
  <r>
    <x v="0"/>
    <n v="3"/>
    <x v="2"/>
    <x v="0"/>
    <n v="390"/>
    <m/>
    <m/>
  </r>
  <r>
    <x v="0"/>
    <n v="4"/>
    <x v="3"/>
    <x v="2"/>
    <n v="1164"/>
    <m/>
    <m/>
  </r>
  <r>
    <x v="0"/>
    <n v="4"/>
    <x v="4"/>
    <x v="3"/>
    <n v="264"/>
    <m/>
    <m/>
  </r>
  <r>
    <x v="0"/>
    <n v="4"/>
    <x v="5"/>
    <x v="4"/>
    <n v="12"/>
    <m/>
    <m/>
  </r>
  <r>
    <x v="0"/>
    <n v="6"/>
    <x v="6"/>
    <x v="5"/>
    <m/>
    <m/>
    <s v="RERUN 1194"/>
  </r>
  <r>
    <x v="0"/>
    <n v="7"/>
    <x v="1"/>
    <x v="1"/>
    <n v="1356"/>
    <m/>
    <m/>
  </r>
  <r>
    <x v="0"/>
    <n v="8"/>
    <x v="7"/>
    <x v="6"/>
    <n v="1428"/>
    <m/>
    <m/>
  </r>
  <r>
    <x v="0"/>
    <n v="8"/>
    <x v="8"/>
    <x v="6"/>
    <n v="72"/>
    <m/>
    <m/>
  </r>
  <r>
    <x v="0"/>
    <n v="9"/>
    <x v="9"/>
    <x v="7"/>
    <n v="1500"/>
    <m/>
    <m/>
  </r>
  <r>
    <x v="0"/>
    <s v="N/S"/>
    <x v="10"/>
    <x v="5"/>
    <n v="324"/>
    <m/>
    <m/>
  </r>
  <r>
    <x v="0"/>
    <s v="N/S"/>
    <x v="11"/>
    <x v="5"/>
    <n v="1212"/>
    <m/>
    <m/>
  </r>
  <r>
    <x v="0"/>
    <n v="9107"/>
    <x v="12"/>
    <x v="8"/>
    <m/>
    <n v="300"/>
    <s v="NPN 16444"/>
  </r>
  <r>
    <x v="0"/>
    <n v="9108"/>
    <x v="13"/>
    <x v="5"/>
    <m/>
    <n v="3240"/>
    <s v="NPN 16444"/>
  </r>
  <r>
    <x v="0"/>
    <n v="9109"/>
    <x v="14"/>
    <x v="0"/>
    <m/>
    <n v="1608"/>
    <s v="NPN 16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A7D6F6-1BEF-4BB5-8AFE-2B47E8DA158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27" firstHeaderRow="0" firstDataRow="1" firstDataCol="1"/>
  <pivotFields count="7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5">
        <item x="5"/>
        <item x="12"/>
        <item x="4"/>
        <item x="14"/>
        <item x="1"/>
        <item x="3"/>
        <item x="0"/>
        <item x="13"/>
        <item x="11"/>
        <item x="10"/>
        <item x="9"/>
        <item x="7"/>
        <item x="8"/>
        <item x="6"/>
        <item x="2"/>
      </items>
    </pivotField>
    <pivotField axis="axisRow" showAll="0" defaultSubtotal="0">
      <items count="9">
        <item x="3"/>
        <item x="1"/>
        <item x="6"/>
        <item x="8"/>
        <item x="4"/>
        <item x="5"/>
        <item x="2"/>
        <item x="0"/>
        <item x="7"/>
      </items>
    </pivotField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26">
    <i>
      <x/>
    </i>
    <i r="1">
      <x/>
    </i>
    <i r="2">
      <x v="2"/>
    </i>
    <i r="1">
      <x v="1"/>
    </i>
    <i r="2">
      <x v="4"/>
    </i>
    <i r="1">
      <x v="2"/>
    </i>
    <i r="2">
      <x v="11"/>
    </i>
    <i r="2">
      <x v="12"/>
    </i>
    <i r="1">
      <x v="3"/>
    </i>
    <i r="2">
      <x v="1"/>
    </i>
    <i r="1">
      <x v="4"/>
    </i>
    <i r="2">
      <x/>
    </i>
    <i r="1">
      <x v="5"/>
    </i>
    <i r="2">
      <x v="7"/>
    </i>
    <i r="2">
      <x v="8"/>
    </i>
    <i r="2">
      <x v="9"/>
    </i>
    <i r="2">
      <x v="13"/>
    </i>
    <i r="1">
      <x v="6"/>
    </i>
    <i r="2">
      <x v="5"/>
    </i>
    <i r="1">
      <x v="7"/>
    </i>
    <i r="2">
      <x v="3"/>
    </i>
    <i r="2">
      <x v="6"/>
    </i>
    <i r="2">
      <x v="14"/>
    </i>
    <i r="1">
      <x v="8"/>
    </i>
    <i r="2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4" baseField="0" baseItem="0"/>
    <dataField name="Sum of Shipped" fld="5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ABDDCA-264E-4DC0-90B8-6BDB61F45747}" name="Table1" displayName="Table1" ref="A1:G19" totalsRowCount="1" headerRowDxfId="0" headerRowBorderDxfId="1" tableBorderDxfId="2">
  <autoFilter ref="A1:G18" xr:uid="{E1ABDDCA-264E-4DC0-90B8-6BDB61F45747}"/>
  <tableColumns count="7">
    <tableColumn id="1" xr3:uid="{F40978E9-2186-4617-964B-B340AB4F45AB}" name="Date"/>
    <tableColumn id="2" xr3:uid="{34C19C82-293F-4AAA-B1CC-CC7692A1A6E5}" name="Line"/>
    <tableColumn id="3" xr3:uid="{35DB2602-0890-400F-996D-F926D4B736A7}" name="Order2"/>
    <tableColumn id="4" xr3:uid="{736EA581-C38B-4F16-BFDD-4A37B0DEAFAC}" name="Style"/>
    <tableColumn id="8" xr3:uid="{A19A490D-E090-4506-B7B7-F02B151041F7}" name="Despatch" totalsRowFunction="sum"/>
    <tableColumn id="9" xr3:uid="{839A6118-0A1D-476F-80C8-6F347626E79A}" name="Shipped" totalsRowFunction="sum"/>
    <tableColumn id="10" xr3:uid="{D5AE84B8-659E-4536-BEC3-A0315EF4FA06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2F3F-D1F9-46B5-A3FA-3804CB95FDFB}">
  <dimension ref="A1:C27"/>
  <sheetViews>
    <sheetView tabSelected="1" workbookViewId="0">
      <selection activeCell="H12" sqref="H12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5" bestFit="1" customWidth="1"/>
  </cols>
  <sheetData>
    <row r="1" spans="1:3" x14ac:dyDescent="0.25">
      <c r="A1" s="2" t="s">
        <v>22</v>
      </c>
      <c r="B1" t="s">
        <v>24</v>
      </c>
      <c r="C1" t="s">
        <v>25</v>
      </c>
    </row>
    <row r="2" spans="1:3" x14ac:dyDescent="0.25">
      <c r="A2" s="3" t="s">
        <v>7</v>
      </c>
      <c r="B2" s="6"/>
      <c r="C2" s="6"/>
    </row>
    <row r="3" spans="1:3" x14ac:dyDescent="0.25">
      <c r="A3" s="4" t="s">
        <v>14</v>
      </c>
      <c r="B3" s="6"/>
      <c r="C3" s="6"/>
    </row>
    <row r="4" spans="1:3" x14ac:dyDescent="0.25">
      <c r="A4" s="5">
        <v>1260410</v>
      </c>
      <c r="B4" s="6">
        <v>264</v>
      </c>
      <c r="C4" s="6"/>
    </row>
    <row r="5" spans="1:3" x14ac:dyDescent="0.25">
      <c r="A5" s="4" t="s">
        <v>12</v>
      </c>
      <c r="B5" s="6"/>
      <c r="C5" s="6"/>
    </row>
    <row r="6" spans="1:3" x14ac:dyDescent="0.25">
      <c r="A6" s="5">
        <v>1262175</v>
      </c>
      <c r="B6" s="6">
        <v>2844</v>
      </c>
      <c r="C6" s="6"/>
    </row>
    <row r="7" spans="1:3" x14ac:dyDescent="0.25">
      <c r="A7" s="4" t="s">
        <v>17</v>
      </c>
      <c r="B7" s="6"/>
      <c r="C7" s="6"/>
    </row>
    <row r="8" spans="1:3" x14ac:dyDescent="0.25">
      <c r="A8" s="5">
        <v>1262565</v>
      </c>
      <c r="B8" s="6">
        <v>1428</v>
      </c>
      <c r="C8" s="6"/>
    </row>
    <row r="9" spans="1:3" x14ac:dyDescent="0.25">
      <c r="A9" s="5">
        <v>1262566</v>
      </c>
      <c r="B9" s="6">
        <v>72</v>
      </c>
      <c r="C9" s="6"/>
    </row>
    <row r="10" spans="1:3" x14ac:dyDescent="0.25">
      <c r="A10" s="4" t="s">
        <v>19</v>
      </c>
      <c r="B10" s="6"/>
      <c r="C10" s="6"/>
    </row>
    <row r="11" spans="1:3" x14ac:dyDescent="0.25">
      <c r="A11" s="5">
        <v>1260381</v>
      </c>
      <c r="B11" s="6"/>
      <c r="C11" s="6">
        <v>300</v>
      </c>
    </row>
    <row r="12" spans="1:3" x14ac:dyDescent="0.25">
      <c r="A12" s="4" t="s">
        <v>15</v>
      </c>
      <c r="B12" s="6"/>
      <c r="C12" s="6"/>
    </row>
    <row r="13" spans="1:3" x14ac:dyDescent="0.25">
      <c r="A13" s="5">
        <v>1247118</v>
      </c>
      <c r="B13" s="6">
        <v>12</v>
      </c>
      <c r="C13" s="6"/>
    </row>
    <row r="14" spans="1:3" x14ac:dyDescent="0.25">
      <c r="A14" s="4" t="s">
        <v>16</v>
      </c>
      <c r="B14" s="6"/>
      <c r="C14" s="6"/>
    </row>
    <row r="15" spans="1:3" x14ac:dyDescent="0.25">
      <c r="A15" s="5">
        <v>1262533</v>
      </c>
      <c r="B15" s="6"/>
      <c r="C15" s="6">
        <v>3240</v>
      </c>
    </row>
    <row r="16" spans="1:3" x14ac:dyDescent="0.25">
      <c r="A16" s="5">
        <v>1262535</v>
      </c>
      <c r="B16" s="6">
        <v>1212</v>
      </c>
      <c r="C16" s="6"/>
    </row>
    <row r="17" spans="1:3" x14ac:dyDescent="0.25">
      <c r="A17" s="5">
        <v>1262537</v>
      </c>
      <c r="B17" s="6">
        <v>324</v>
      </c>
      <c r="C17" s="6"/>
    </row>
    <row r="18" spans="1:3" x14ac:dyDescent="0.25">
      <c r="A18" s="5" t="s">
        <v>10</v>
      </c>
      <c r="B18" s="6"/>
      <c r="C18" s="6"/>
    </row>
    <row r="19" spans="1:3" x14ac:dyDescent="0.25">
      <c r="A19" s="4" t="s">
        <v>13</v>
      </c>
      <c r="B19" s="6"/>
      <c r="C19" s="6"/>
    </row>
    <row r="20" spans="1:3" x14ac:dyDescent="0.25">
      <c r="A20" s="5">
        <v>1262484</v>
      </c>
      <c r="B20" s="6">
        <v>1164</v>
      </c>
      <c r="C20" s="6"/>
    </row>
    <row r="21" spans="1:3" x14ac:dyDescent="0.25">
      <c r="A21" s="4" t="s">
        <v>11</v>
      </c>
      <c r="B21" s="6"/>
      <c r="C21" s="6"/>
    </row>
    <row r="22" spans="1:3" x14ac:dyDescent="0.25">
      <c r="A22" s="5">
        <v>1262173</v>
      </c>
      <c r="B22" s="6"/>
      <c r="C22" s="6">
        <v>1608</v>
      </c>
    </row>
    <row r="23" spans="1:3" x14ac:dyDescent="0.25">
      <c r="A23" s="5">
        <v>1262493</v>
      </c>
      <c r="B23" s="6">
        <v>2568</v>
      </c>
      <c r="C23" s="6"/>
    </row>
    <row r="24" spans="1:3" x14ac:dyDescent="0.25">
      <c r="A24" s="5" t="s">
        <v>9</v>
      </c>
      <c r="B24" s="6">
        <v>390</v>
      </c>
      <c r="C24" s="6"/>
    </row>
    <row r="25" spans="1:3" x14ac:dyDescent="0.25">
      <c r="A25" s="4" t="s">
        <v>18</v>
      </c>
      <c r="B25" s="6"/>
      <c r="C25" s="6"/>
    </row>
    <row r="26" spans="1:3" x14ac:dyDescent="0.25">
      <c r="A26" s="5">
        <v>1262539</v>
      </c>
      <c r="B26" s="6">
        <v>1500</v>
      </c>
      <c r="C26" s="6"/>
    </row>
    <row r="27" spans="1:3" x14ac:dyDescent="0.25">
      <c r="A27" s="3" t="s">
        <v>23</v>
      </c>
      <c r="B27" s="6">
        <v>11778</v>
      </c>
      <c r="C27" s="6">
        <v>5148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>
      <selection activeCell="C5" sqref="C5"/>
    </sheetView>
  </sheetViews>
  <sheetFormatPr defaultRowHeight="15" x14ac:dyDescent="0.25"/>
  <cols>
    <col min="1" max="1" width="5.5703125" customWidth="1"/>
    <col min="3" max="3" width="9.28515625" customWidth="1"/>
    <col min="4" max="4" width="19.7109375" bestFit="1" customWidth="1"/>
    <col min="5" max="5" width="11.28515625" customWidth="1"/>
    <col min="6" max="6" width="10.42578125" customWidth="1"/>
    <col min="7" max="7" width="12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</v>
      </c>
      <c r="C2">
        <v>1262493</v>
      </c>
      <c r="D2" t="s">
        <v>11</v>
      </c>
      <c r="E2">
        <v>1458</v>
      </c>
    </row>
    <row r="3" spans="1:7" x14ac:dyDescent="0.25">
      <c r="A3" t="s">
        <v>7</v>
      </c>
      <c r="B3">
        <v>2</v>
      </c>
      <c r="C3">
        <v>1262175</v>
      </c>
      <c r="D3" t="s">
        <v>12</v>
      </c>
      <c r="E3">
        <v>1488</v>
      </c>
    </row>
    <row r="4" spans="1:7" x14ac:dyDescent="0.25">
      <c r="A4" t="s">
        <v>7</v>
      </c>
      <c r="B4">
        <v>3</v>
      </c>
      <c r="C4">
        <v>1262493</v>
      </c>
      <c r="D4" t="s">
        <v>11</v>
      </c>
      <c r="E4">
        <v>1110</v>
      </c>
    </row>
    <row r="5" spans="1:7" x14ac:dyDescent="0.25">
      <c r="A5" t="s">
        <v>7</v>
      </c>
      <c r="B5">
        <v>3</v>
      </c>
      <c r="C5" t="s">
        <v>9</v>
      </c>
      <c r="D5" t="s">
        <v>11</v>
      </c>
      <c r="E5">
        <v>390</v>
      </c>
    </row>
    <row r="6" spans="1:7" x14ac:dyDescent="0.25">
      <c r="A6" t="s">
        <v>7</v>
      </c>
      <c r="B6">
        <v>4</v>
      </c>
      <c r="C6">
        <v>1262484</v>
      </c>
      <c r="D6" t="s">
        <v>13</v>
      </c>
      <c r="E6">
        <v>1164</v>
      </c>
    </row>
    <row r="7" spans="1:7" x14ac:dyDescent="0.25">
      <c r="A7" t="s">
        <v>7</v>
      </c>
      <c r="B7">
        <v>4</v>
      </c>
      <c r="C7">
        <v>1260410</v>
      </c>
      <c r="D7" t="s">
        <v>14</v>
      </c>
      <c r="E7">
        <v>264</v>
      </c>
    </row>
    <row r="8" spans="1:7" x14ac:dyDescent="0.25">
      <c r="A8" t="s">
        <v>7</v>
      </c>
      <c r="B8">
        <v>4</v>
      </c>
      <c r="C8">
        <v>1247118</v>
      </c>
      <c r="D8" t="s">
        <v>15</v>
      </c>
      <c r="E8">
        <v>12</v>
      </c>
    </row>
    <row r="9" spans="1:7" x14ac:dyDescent="0.25">
      <c r="A9" t="s">
        <v>7</v>
      </c>
      <c r="B9">
        <v>6</v>
      </c>
      <c r="C9" t="s">
        <v>10</v>
      </c>
      <c r="D9" t="s">
        <v>16</v>
      </c>
      <c r="G9" t="s">
        <v>20</v>
      </c>
    </row>
    <row r="10" spans="1:7" x14ac:dyDescent="0.25">
      <c r="A10" t="s">
        <v>7</v>
      </c>
      <c r="B10">
        <v>7</v>
      </c>
      <c r="C10">
        <v>1262175</v>
      </c>
      <c r="D10" t="s">
        <v>12</v>
      </c>
      <c r="E10">
        <v>1356</v>
      </c>
    </row>
    <row r="11" spans="1:7" x14ac:dyDescent="0.25">
      <c r="A11" t="s">
        <v>7</v>
      </c>
      <c r="B11">
        <v>8</v>
      </c>
      <c r="C11">
        <v>1262565</v>
      </c>
      <c r="D11" t="s">
        <v>17</v>
      </c>
      <c r="E11">
        <v>1428</v>
      </c>
    </row>
    <row r="12" spans="1:7" x14ac:dyDescent="0.25">
      <c r="A12" t="s">
        <v>7</v>
      </c>
      <c r="B12">
        <v>8</v>
      </c>
      <c r="C12">
        <v>1262566</v>
      </c>
      <c r="D12" t="s">
        <v>17</v>
      </c>
      <c r="E12">
        <v>72</v>
      </c>
    </row>
    <row r="13" spans="1:7" x14ac:dyDescent="0.25">
      <c r="A13" t="s">
        <v>7</v>
      </c>
      <c r="B13">
        <v>9</v>
      </c>
      <c r="C13">
        <v>1262539</v>
      </c>
      <c r="D13" t="s">
        <v>18</v>
      </c>
      <c r="E13">
        <v>1500</v>
      </c>
    </row>
    <row r="14" spans="1:7" x14ac:dyDescent="0.25">
      <c r="A14" t="s">
        <v>7</v>
      </c>
      <c r="B14" t="s">
        <v>8</v>
      </c>
      <c r="C14">
        <v>1262537</v>
      </c>
      <c r="D14" t="s">
        <v>16</v>
      </c>
      <c r="E14">
        <v>324</v>
      </c>
    </row>
    <row r="15" spans="1:7" x14ac:dyDescent="0.25">
      <c r="A15" t="s">
        <v>7</v>
      </c>
      <c r="B15" t="s">
        <v>8</v>
      </c>
      <c r="C15">
        <v>1262535</v>
      </c>
      <c r="D15" t="s">
        <v>16</v>
      </c>
      <c r="E15">
        <v>1212</v>
      </c>
    </row>
    <row r="16" spans="1:7" x14ac:dyDescent="0.25">
      <c r="A16" t="s">
        <v>7</v>
      </c>
      <c r="B16">
        <v>9107</v>
      </c>
      <c r="C16">
        <v>1260381</v>
      </c>
      <c r="D16" t="s">
        <v>19</v>
      </c>
      <c r="F16">
        <v>300</v>
      </c>
      <c r="G16" t="s">
        <v>21</v>
      </c>
    </row>
    <row r="17" spans="1:7" x14ac:dyDescent="0.25">
      <c r="A17" t="s">
        <v>7</v>
      </c>
      <c r="B17">
        <v>9108</v>
      </c>
      <c r="C17">
        <v>1262533</v>
      </c>
      <c r="D17" t="s">
        <v>16</v>
      </c>
      <c r="F17">
        <v>3240</v>
      </c>
      <c r="G17" t="s">
        <v>21</v>
      </c>
    </row>
    <row r="18" spans="1:7" x14ac:dyDescent="0.25">
      <c r="A18" t="s">
        <v>7</v>
      </c>
      <c r="B18">
        <v>9109</v>
      </c>
      <c r="C18">
        <v>1262173</v>
      </c>
      <c r="D18" t="s">
        <v>11</v>
      </c>
      <c r="F18">
        <v>1608</v>
      </c>
      <c r="G18" t="s">
        <v>21</v>
      </c>
    </row>
    <row r="19" spans="1:7" x14ac:dyDescent="0.25">
      <c r="E19">
        <f>SUBTOTAL(109,Table1[Despatch])</f>
        <v>11778</v>
      </c>
      <c r="F19">
        <f>SUBTOTAL(109,Table1[Shipped])</f>
        <v>5148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2024-08-02T09:45:45Z</cp:lastPrinted>
  <dcterms:created xsi:type="dcterms:W3CDTF">2024-08-02T08:14:38Z</dcterms:created>
  <dcterms:modified xsi:type="dcterms:W3CDTF">2024-08-02T09:45:47Z</dcterms:modified>
</cp:coreProperties>
</file>