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Aug-2024\"/>
    </mc:Choice>
  </mc:AlternateContent>
  <xr:revisionPtr revIDLastSave="0" documentId="13_ncr:1_{4FA267BB-2DA5-4A35-AA45-E1A66A8CB17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<sst xmlns="http://schemas.openxmlformats.org/spreadsheetml/2006/main" count="56" uniqueCount="22">
  <si>
    <t>Date</t>
  </si>
  <si>
    <t>Line</t>
  </si>
  <si>
    <t>Order2</t>
  </si>
  <si>
    <t>Style</t>
  </si>
  <si>
    <t>Despatch</t>
  </si>
  <si>
    <t>Shipped</t>
  </si>
  <si>
    <t>Reason</t>
  </si>
  <si>
    <t>08-05-2024</t>
  </si>
  <si>
    <t>PBS_FWD2024</t>
  </si>
  <si>
    <t>GS_FWD2024</t>
  </si>
  <si>
    <t>PRE BOYS SYNTHETIC</t>
  </si>
  <si>
    <t>PRE BOYS MOCCASIN</t>
  </si>
  <si>
    <t>BOYS MOCCASIN</t>
  </si>
  <si>
    <t>GIRLS SYNTHETIC</t>
  </si>
  <si>
    <t>BOYS SYNTHETIC</t>
  </si>
  <si>
    <t>PRE GIRLS SYNTHETIC</t>
  </si>
  <si>
    <t>RERUN 756</t>
  </si>
  <si>
    <t>NU 56105 / 69867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</si>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</sst>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09.411256018517" createdVersion="8" refreshedVersion="8" minRefreshableVersion="3" recordCount="15" xr:uid="{618D500D-CCDA-4669-9F52-4C4A1C3E582D}">
  <cacheSource type="worksheet">
    <worksheetSource name="Table1"/>
  </cacheSource>
  <cacheFields count="7">
    <cacheField name="Date" numFmtId="0">
      <sharedItems count="1">
        <s v="08-05-2024"/>
      </sharedItems>
    </cacheField>
    <cacheField name="Line" numFmtId="0">
      <sharedItems containsSemiMixedTypes="0" containsString="0" containsNumber="1" containsInteger="1" minValue="1" maxValue="9113"/>
    </cacheField>
    <cacheField name="Order2" numFmtId="0">
      <sharedItems containsMixedTypes="1" containsNumber="1" containsInteger="1" minValue="1260410" maxValue="1262566" count="11">
        <n v="1262493"/>
        <n v="1262173"/>
        <s v="PBS_FWD2024"/>
        <n v="1262484"/>
        <n v="1260410"/>
        <n v="1262563"/>
        <n v="1262175"/>
        <n v="1262565"/>
        <n v="1262566"/>
        <s v="GS_FWD2024"/>
        <n v="1262539"/>
      </sharedItems>
    </cacheField>
    <cacheField name="Style" numFmtId="0">
      <sharedItems count="6">
        <s v="PRE BOYS SYNTHETIC"/>
        <s v="PRE BOYS MOCCASIN"/>
        <s v="BOYS MOCCASIN"/>
        <s v="GIRLS SYNTHETIC"/>
        <s v="BOYS SYNTHETIC"/>
        <s v="PRE GIRLS SYNTHETIC"/>
      </sharedItems>
    </cacheField>
    <cacheField name="Despatch" numFmtId="0">
      <sharedItems containsString="0" containsBlank="1" containsNumber="1" containsInteger="1" minValue="72" maxValue="1176"/>
    </cacheField>
    <cacheField name="Shipped" numFmtId="0">
      <sharedItems containsString="0" containsBlank="1" containsNumber="1" containsInteger="1" minValue="2580" maxValue="1315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x v="0"/>
    <x v="0"/>
    <n v="1152"/>
    <m/>
    <m/>
  </r>
  <r>
    <x v="0"/>
    <n v="2"/>
    <x v="1"/>
    <x v="0"/>
    <n v="996"/>
    <m/>
    <m/>
  </r>
  <r>
    <x v="0"/>
    <n v="3"/>
    <x v="0"/>
    <x v="0"/>
    <n v="828"/>
    <m/>
    <m/>
  </r>
  <r>
    <x v="0"/>
    <n v="3"/>
    <x v="2"/>
    <x v="0"/>
    <n v="318"/>
    <m/>
    <m/>
  </r>
  <r>
    <x v="0"/>
    <n v="4"/>
    <x v="3"/>
    <x v="1"/>
    <n v="960"/>
    <m/>
    <m/>
  </r>
  <r>
    <x v="0"/>
    <n v="4"/>
    <x v="4"/>
    <x v="2"/>
    <n v="72"/>
    <m/>
    <m/>
  </r>
  <r>
    <x v="0"/>
    <n v="4"/>
    <x v="5"/>
    <x v="3"/>
    <m/>
    <m/>
    <s v="RERUN 756"/>
  </r>
  <r>
    <x v="0"/>
    <n v="7"/>
    <x v="6"/>
    <x v="4"/>
    <n v="1008"/>
    <m/>
    <m/>
  </r>
  <r>
    <x v="0"/>
    <n v="8"/>
    <x v="7"/>
    <x v="3"/>
    <n v="948"/>
    <m/>
    <m/>
  </r>
  <r>
    <x v="0"/>
    <n v="8"/>
    <x v="8"/>
    <x v="3"/>
    <n v="96"/>
    <m/>
    <m/>
  </r>
  <r>
    <x v="0"/>
    <n v="8"/>
    <x v="9"/>
    <x v="3"/>
    <n v="84"/>
    <m/>
    <m/>
  </r>
  <r>
    <x v="0"/>
    <n v="9"/>
    <x v="10"/>
    <x v="5"/>
    <n v="1176"/>
    <m/>
    <m/>
  </r>
  <r>
    <x v="0"/>
    <n v="9111"/>
    <x v="10"/>
    <x v="5"/>
    <m/>
    <n v="13158"/>
    <s v="NU 56105 / 69867"/>
  </r>
  <r>
    <x v="0"/>
    <n v="9112"/>
    <x v="5"/>
    <x v="3"/>
    <m/>
    <n v="4086"/>
    <s v="NU 56105 / 69867"/>
  </r>
  <r>
    <x v="0"/>
    <n v="9113"/>
    <x v="6"/>
    <x v="4"/>
    <m/>
    <n v="2580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25EE8-18E6-47F1-90F6-35BBF24EEEA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0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1">
        <item x="4"/>
        <item x="1"/>
        <item x="6"/>
        <item x="3"/>
        <item x="0"/>
        <item x="10"/>
        <item x="5"/>
        <item x="7"/>
        <item x="8"/>
        <item x="9"/>
        <item x="2"/>
      </items>
    </pivotField>
    <pivotField axis="axisRow" showAll="0" defaultSubtotal="0">
      <items count="6">
        <item x="2"/>
        <item x="4"/>
        <item x="3"/>
        <item x="1"/>
        <item x="0"/>
        <item x="5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19">
    <i>
      <x/>
    </i>
    <i r="1">
      <x/>
    </i>
    <i r="2">
      <x/>
    </i>
    <i r="1">
      <x v="1"/>
    </i>
    <i r="2">
      <x v="2"/>
    </i>
    <i r="1">
      <x v="2"/>
    </i>
    <i r="2">
      <x v="6"/>
    </i>
    <i r="2">
      <x v="7"/>
    </i>
    <i r="2">
      <x v="8"/>
    </i>
    <i r="2">
      <x v="9"/>
    </i>
    <i r="1">
      <x v="3"/>
    </i>
    <i r="2">
      <x v="3"/>
    </i>
    <i r="1">
      <x v="4"/>
    </i>
    <i r="2">
      <x v="1"/>
    </i>
    <i r="2">
      <x v="4"/>
    </i>
    <i r="2">
      <x v="10"/>
    </i>
    <i r="1">
      <x v="5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49F29-2C55-4F2D-A7F4-518BDA516644}" name="Table1" displayName="Table1" ref="A1:G17" totalsRowCount="1" headerRowDxfId="0" headerRowBorderDxfId="1" tableBorderDxfId="2">
  <autoFilter ref="A1:G16" xr:uid="{33649F29-2C55-4F2D-A7F4-518BDA516644}"/>
  <tableColumns count="7">
    <tableColumn id="1" xr3:uid="{8D4FA0CE-54E3-439A-B756-D00B207048B3}" name="Date"/>
    <tableColumn id="2" xr3:uid="{DDED3962-A22C-43FF-822A-5B85EFD3A159}" name="Line"/>
    <tableColumn id="3" xr3:uid="{87B605EA-E581-48B5-98BD-8117E4D69342}" name="Order2"/>
    <tableColumn id="4" xr3:uid="{81722C7E-2110-46B6-9EE3-E8AACA253FC4}" name="Style"/>
    <tableColumn id="8" xr3:uid="{15CEBD7D-23FB-4220-B4BB-0A7458E8B56B}" name="Despatch" totalsRowFunction="sum"/>
    <tableColumn id="9" xr3:uid="{ED261FBB-FDCB-43DA-8397-3E2022188DDA}" name="Shipped" totalsRowFunction="sum"/>
    <tableColumn id="10" xr3:uid="{4C081DFC-2D1D-41F1-AD7A-DC3DC74AC6A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A3F-BE87-4151-9A18-E3BF21B84AC3}">
  <dimension ref="A1:C20"/>
  <sheetViews>
    <sheetView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18</v>
      </c>
      <c r="B1" t="s">
        <v>20</v>
      </c>
      <c r="C1" t="s">
        <v>21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12</v>
      </c>
      <c r="B3" s="6"/>
      <c r="C3" s="6"/>
    </row>
    <row r="4" spans="1:3" x14ac:dyDescent="0.25">
      <c r="A4" s="5">
        <v>1260410</v>
      </c>
      <c r="B4" s="6">
        <v>72</v>
      </c>
      <c r="C4" s="6"/>
    </row>
    <row r="5" spans="1:3" x14ac:dyDescent="0.25">
      <c r="A5" s="4" t="s">
        <v>14</v>
      </c>
      <c r="B5" s="6"/>
      <c r="C5" s="6"/>
    </row>
    <row r="6" spans="1:3" x14ac:dyDescent="0.25">
      <c r="A6" s="5">
        <v>1262175</v>
      </c>
      <c r="B6" s="6">
        <v>1008</v>
      </c>
      <c r="C6" s="6">
        <v>2580</v>
      </c>
    </row>
    <row r="7" spans="1:3" x14ac:dyDescent="0.25">
      <c r="A7" s="4" t="s">
        <v>13</v>
      </c>
      <c r="B7" s="6"/>
      <c r="C7" s="6"/>
    </row>
    <row r="8" spans="1:3" x14ac:dyDescent="0.25">
      <c r="A8" s="5">
        <v>1262563</v>
      </c>
      <c r="B8" s="6"/>
      <c r="C8" s="6">
        <v>4086</v>
      </c>
    </row>
    <row r="9" spans="1:3" x14ac:dyDescent="0.25">
      <c r="A9" s="5">
        <v>1262565</v>
      </c>
      <c r="B9" s="6">
        <v>948</v>
      </c>
      <c r="C9" s="6"/>
    </row>
    <row r="10" spans="1:3" x14ac:dyDescent="0.25">
      <c r="A10" s="5">
        <v>1262566</v>
      </c>
      <c r="B10" s="6">
        <v>96</v>
      </c>
      <c r="C10" s="6"/>
    </row>
    <row r="11" spans="1:3" x14ac:dyDescent="0.25">
      <c r="A11" s="5" t="s">
        <v>9</v>
      </c>
      <c r="B11" s="6">
        <v>84</v>
      </c>
      <c r="C11" s="6"/>
    </row>
    <row r="12" spans="1:3" x14ac:dyDescent="0.25">
      <c r="A12" s="4" t="s">
        <v>11</v>
      </c>
      <c r="B12" s="6"/>
      <c r="C12" s="6"/>
    </row>
    <row r="13" spans="1:3" x14ac:dyDescent="0.25">
      <c r="A13" s="5">
        <v>1262484</v>
      </c>
      <c r="B13" s="6">
        <v>960</v>
      </c>
      <c r="C13" s="6"/>
    </row>
    <row r="14" spans="1:3" x14ac:dyDescent="0.25">
      <c r="A14" s="4" t="s">
        <v>10</v>
      </c>
      <c r="B14" s="6"/>
      <c r="C14" s="6"/>
    </row>
    <row r="15" spans="1:3" x14ac:dyDescent="0.25">
      <c r="A15" s="5">
        <v>1262173</v>
      </c>
      <c r="B15" s="6">
        <v>996</v>
      </c>
      <c r="C15" s="6"/>
    </row>
    <row r="16" spans="1:3" x14ac:dyDescent="0.25">
      <c r="A16" s="5">
        <v>1262493</v>
      </c>
      <c r="B16" s="6">
        <v>1980</v>
      </c>
      <c r="C16" s="6"/>
    </row>
    <row r="17" spans="1:3" x14ac:dyDescent="0.25">
      <c r="A17" s="5" t="s">
        <v>8</v>
      </c>
      <c r="B17" s="6">
        <v>318</v>
      </c>
      <c r="C17" s="6"/>
    </row>
    <row r="18" spans="1:3" x14ac:dyDescent="0.25">
      <c r="A18" s="4" t="s">
        <v>15</v>
      </c>
      <c r="B18" s="6"/>
      <c r="C18" s="6"/>
    </row>
    <row r="19" spans="1:3" x14ac:dyDescent="0.25">
      <c r="A19" s="5">
        <v>1262539</v>
      </c>
      <c r="B19" s="6">
        <v>1176</v>
      </c>
      <c r="C19" s="6">
        <v>13158</v>
      </c>
    </row>
    <row r="20" spans="1:3" x14ac:dyDescent="0.25">
      <c r="A20" s="3" t="s">
        <v>19</v>
      </c>
      <c r="B20" s="6">
        <v>7638</v>
      </c>
      <c r="C20" s="6">
        <v>19824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4" sqref="D4"/>
    </sheetView>
  </sheetViews>
  <sheetFormatPr defaultRowHeight="15" x14ac:dyDescent="0.25"/>
  <cols>
    <col min="1" max="1" width="5.7109375" customWidth="1"/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1262493</v>
      </c>
      <c r="D2" t="s">
        <v>10</v>
      </c>
      <c r="E2">
        <v>1152</v>
      </c>
    </row>
    <row r="3" spans="1:7" x14ac:dyDescent="0.25">
      <c r="A3" t="s">
        <v>7</v>
      </c>
      <c r="B3">
        <v>2</v>
      </c>
      <c r="C3">
        <v>1262173</v>
      </c>
      <c r="D3" t="s">
        <v>10</v>
      </c>
      <c r="E3">
        <v>996</v>
      </c>
    </row>
    <row r="4" spans="1:7" x14ac:dyDescent="0.25">
      <c r="A4" t="s">
        <v>7</v>
      </c>
      <c r="B4">
        <v>3</v>
      </c>
      <c r="C4">
        <v>1262493</v>
      </c>
      <c r="D4" t="s">
        <v>10</v>
      </c>
      <c r="E4">
        <v>828</v>
      </c>
    </row>
    <row r="5" spans="1:7" x14ac:dyDescent="0.25">
      <c r="A5" t="s">
        <v>7</v>
      </c>
      <c r="B5">
        <v>3</v>
      </c>
      <c r="C5" t="s">
        <v>8</v>
      </c>
      <c r="D5" t="s">
        <v>10</v>
      </c>
      <c r="E5">
        <v>318</v>
      </c>
    </row>
    <row r="6" spans="1:7" x14ac:dyDescent="0.25">
      <c r="A6" t="s">
        <v>7</v>
      </c>
      <c r="B6">
        <v>4</v>
      </c>
      <c r="C6">
        <v>1262484</v>
      </c>
      <c r="D6" t="s">
        <v>11</v>
      </c>
      <c r="E6">
        <v>960</v>
      </c>
    </row>
    <row r="7" spans="1:7" x14ac:dyDescent="0.25">
      <c r="A7" t="s">
        <v>7</v>
      </c>
      <c r="B7">
        <v>4</v>
      </c>
      <c r="C7">
        <v>1260410</v>
      </c>
      <c r="D7" t="s">
        <v>12</v>
      </c>
      <c r="E7">
        <v>72</v>
      </c>
    </row>
    <row r="8" spans="1:7" x14ac:dyDescent="0.25">
      <c r="A8" t="s">
        <v>7</v>
      </c>
      <c r="B8">
        <v>4</v>
      </c>
      <c r="C8">
        <v>1262563</v>
      </c>
      <c r="D8" t="s">
        <v>13</v>
      </c>
      <c r="G8" t="s">
        <v>16</v>
      </c>
    </row>
    <row r="9" spans="1:7" x14ac:dyDescent="0.25">
      <c r="A9" t="s">
        <v>7</v>
      </c>
      <c r="B9">
        <v>7</v>
      </c>
      <c r="C9">
        <v>1262175</v>
      </c>
      <c r="D9" t="s">
        <v>14</v>
      </c>
      <c r="E9">
        <v>1008</v>
      </c>
    </row>
    <row r="10" spans="1:7" x14ac:dyDescent="0.25">
      <c r="A10" t="s">
        <v>7</v>
      </c>
      <c r="B10">
        <v>8</v>
      </c>
      <c r="C10">
        <v>1262565</v>
      </c>
      <c r="D10" t="s">
        <v>13</v>
      </c>
      <c r="E10">
        <v>948</v>
      </c>
    </row>
    <row r="11" spans="1:7" x14ac:dyDescent="0.25">
      <c r="A11" t="s">
        <v>7</v>
      </c>
      <c r="B11">
        <v>8</v>
      </c>
      <c r="C11">
        <v>1262566</v>
      </c>
      <c r="D11" t="s">
        <v>13</v>
      </c>
      <c r="E11">
        <v>96</v>
      </c>
    </row>
    <row r="12" spans="1:7" x14ac:dyDescent="0.25">
      <c r="A12" t="s">
        <v>7</v>
      </c>
      <c r="B12">
        <v>8</v>
      </c>
      <c r="C12" t="s">
        <v>9</v>
      </c>
      <c r="D12" t="s">
        <v>13</v>
      </c>
      <c r="E12">
        <v>84</v>
      </c>
    </row>
    <row r="13" spans="1:7" x14ac:dyDescent="0.25">
      <c r="A13" t="s">
        <v>7</v>
      </c>
      <c r="B13">
        <v>9</v>
      </c>
      <c r="C13">
        <v>1262539</v>
      </c>
      <c r="D13" t="s">
        <v>15</v>
      </c>
      <c r="E13">
        <v>1176</v>
      </c>
    </row>
    <row r="14" spans="1:7" x14ac:dyDescent="0.25">
      <c r="A14" t="s">
        <v>7</v>
      </c>
      <c r="B14">
        <v>9111</v>
      </c>
      <c r="C14">
        <v>1262539</v>
      </c>
      <c r="D14" t="s">
        <v>15</v>
      </c>
      <c r="F14">
        <v>13158</v>
      </c>
      <c r="G14" t="s">
        <v>17</v>
      </c>
    </row>
    <row r="15" spans="1:7" x14ac:dyDescent="0.25">
      <c r="A15" t="s">
        <v>7</v>
      </c>
      <c r="B15">
        <v>9112</v>
      </c>
      <c r="C15">
        <v>1262563</v>
      </c>
      <c r="D15" t="s">
        <v>13</v>
      </c>
      <c r="F15">
        <v>4086</v>
      </c>
      <c r="G15" t="s">
        <v>17</v>
      </c>
    </row>
    <row r="16" spans="1:7" x14ac:dyDescent="0.25">
      <c r="A16" t="s">
        <v>7</v>
      </c>
      <c r="B16">
        <v>9113</v>
      </c>
      <c r="C16">
        <v>1262175</v>
      </c>
      <c r="D16" t="s">
        <v>14</v>
      </c>
      <c r="F16">
        <v>2580</v>
      </c>
      <c r="G16" t="s">
        <v>17</v>
      </c>
    </row>
    <row r="17" spans="5:6" x14ac:dyDescent="0.25">
      <c r="E17">
        <f>SUBTOTAL(109,Table1[Despatch])</f>
        <v>7638</v>
      </c>
      <c r="F17">
        <f>SUBTOTAL(109,Table1[Shipped])</f>
        <v>19824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2024-08-05T07:52:27Z</cp:lastPrinted>
  <dcterms:created xsi:type="dcterms:W3CDTF">2024-08-05T07:51:34Z</dcterms:created>
  <dcterms:modified xsi:type="dcterms:W3CDTF">2024-08-05T07:52:32Z</dcterms:modified>
</cp:coreProperties>
</file>