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07-Aug-2024\"/>
    </mc:Choice>
  </mc:AlternateContent>
  <xr:revisionPtr revIDLastSave="0" documentId="13_ncr:1_{BC99F8D0-D813-499D-81BE-647DA55F0F0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91029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E18" i="1"/>
</calcChain>
</file>

<file path=xl/sharedStrings.xml><?xml version="1.0" encoding="utf-8"?>
<sst xmlns="http://schemas.openxmlformats.org/spreadsheetml/2006/main" count="63" uniqueCount="26">
  <si>
    <t>Date</t>
  </si>
  <si>
    <t>Line</t>
  </si>
  <si>
    <t>Order2</t>
  </si>
  <si>
    <t>Style</t>
  </si>
  <si>
    <t>Despatch</t>
  </si>
  <si>
    <t>Shipped</t>
  </si>
  <si>
    <t>Reason</t>
  </si>
  <si>
    <t>08-07-2024</t>
  </si>
  <si>
    <t>N/S</t>
  </si>
  <si>
    <t>PBS_FWD2024</t>
  </si>
  <si>
    <t>PBM_FWD</t>
  </si>
  <si>
    <t>BM_FWD</t>
  </si>
  <si>
    <t>MS_FWD2024</t>
  </si>
  <si>
    <t>PRE BOYS SYNTHETIC</t>
  </si>
  <si>
    <t>BOYS SYNTHETIC</t>
  </si>
  <si>
    <t>PRE BOYS MOCCASIN</t>
  </si>
  <si>
    <t>BOYS MOCCASIN</t>
  </si>
  <si>
    <t>MENS MOCCASIN</t>
  </si>
  <si>
    <t>MENS SYNTHETIC</t>
  </si>
  <si>
    <t>GIRLS SYNTHETIC</t>
  </si>
  <si>
    <t>PRE GIRLS SYNTHETIC</t>
  </si>
  <si>
    <t>RERUN 1200</t>
  </si>
  <si>
    <t>Row Labels</t>
  </si>
  <si>
    <t>Grand Total</t>
  </si>
  <si>
    <t>Sum of Despatch</t>
  </si>
  <si>
    <t>Count of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</si>
</sst>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511.403379629628" createdVersion="8" refreshedVersion="8" minRefreshableVersion="3" recordCount="16" xr:uid="{A4575F19-8F5B-4F7F-9FB7-5B349D17FCE3}">
  <cacheSource type="worksheet">
    <worksheetSource name="Table1"/>
  </cacheSource>
  <cacheFields count="7">
    <cacheField name="Date" numFmtId="0">
      <sharedItems count="1">
        <s v="08-07-2024"/>
      </sharedItems>
    </cacheField>
    <cacheField name="Line" numFmtId="0">
      <sharedItems containsMixedTypes="1" containsNumber="1" containsInteger="1" minValue="1" maxValue="9"/>
    </cacheField>
    <cacheField name="Order2" numFmtId="0">
      <sharedItems containsMixedTypes="1" containsNumber="1" containsInteger="1" minValue="1247118" maxValue="1262565" count="14">
        <n v="1262493"/>
        <n v="1262175"/>
        <n v="1262512"/>
        <s v="PBS_FWD2024"/>
        <n v="1262484"/>
        <n v="1260410"/>
        <s v="PBM_FWD"/>
        <n v="1247118"/>
        <s v="BM_FWD"/>
        <s v="MS_FWD2024"/>
        <n v="1262565"/>
        <n v="1262539"/>
        <n v="1262535"/>
        <n v="1262537"/>
      </sharedItems>
    </cacheField>
    <cacheField name="Style" numFmtId="0">
      <sharedItems count="8">
        <s v="PRE BOYS SYNTHETIC"/>
        <s v="BOYS SYNTHETIC"/>
        <s v="PRE BOYS MOCCASIN"/>
        <s v="BOYS MOCCASIN"/>
        <s v="MENS MOCCASIN"/>
        <s v="MENS SYNTHETIC"/>
        <s v="GIRLS SYNTHETIC"/>
        <s v="PRE GIRLS SYNTHETIC"/>
      </sharedItems>
    </cacheField>
    <cacheField name="Despatch" numFmtId="0">
      <sharedItems containsString="0" containsBlank="1" containsNumber="1" containsInteger="1" minValue="6" maxValue="1500"/>
    </cacheField>
    <cacheField name="Shipped" numFmtId="0">
      <sharedItems containsNonDate="0" containsString="0" containsBlank="1" count="1">
        <m/>
      </sharedItems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n v="1"/>
    <x v="0"/>
    <x v="0"/>
    <n v="1482"/>
    <x v="0"/>
    <m/>
  </r>
  <r>
    <x v="0"/>
    <n v="2"/>
    <x v="1"/>
    <x v="1"/>
    <n v="1368"/>
    <x v="0"/>
    <m/>
  </r>
  <r>
    <x v="0"/>
    <n v="2"/>
    <x v="2"/>
    <x v="1"/>
    <n v="78"/>
    <x v="0"/>
    <m/>
  </r>
  <r>
    <x v="0"/>
    <n v="3"/>
    <x v="0"/>
    <x v="0"/>
    <n v="1494"/>
    <x v="0"/>
    <m/>
  </r>
  <r>
    <x v="0"/>
    <n v="3"/>
    <x v="3"/>
    <x v="0"/>
    <n v="6"/>
    <x v="0"/>
    <m/>
  </r>
  <r>
    <x v="0"/>
    <n v="4"/>
    <x v="4"/>
    <x v="2"/>
    <n v="1008"/>
    <x v="0"/>
    <m/>
  </r>
  <r>
    <x v="0"/>
    <n v="4"/>
    <x v="5"/>
    <x v="3"/>
    <n v="156"/>
    <x v="0"/>
    <m/>
  </r>
  <r>
    <x v="0"/>
    <n v="4"/>
    <x v="6"/>
    <x v="2"/>
    <n v="156"/>
    <x v="0"/>
    <m/>
  </r>
  <r>
    <x v="0"/>
    <n v="4"/>
    <x v="7"/>
    <x v="4"/>
    <n v="12"/>
    <x v="0"/>
    <m/>
  </r>
  <r>
    <x v="0"/>
    <n v="4"/>
    <x v="8"/>
    <x v="3"/>
    <n v="12"/>
    <x v="0"/>
    <m/>
  </r>
  <r>
    <x v="0"/>
    <n v="6"/>
    <x v="9"/>
    <x v="5"/>
    <m/>
    <x v="0"/>
    <s v="RERUN 1200"/>
  </r>
  <r>
    <x v="0"/>
    <n v="7"/>
    <x v="1"/>
    <x v="1"/>
    <n v="1392"/>
    <x v="0"/>
    <m/>
  </r>
  <r>
    <x v="0"/>
    <n v="8"/>
    <x v="10"/>
    <x v="6"/>
    <n v="1392"/>
    <x v="0"/>
    <m/>
  </r>
  <r>
    <x v="0"/>
    <n v="9"/>
    <x v="11"/>
    <x v="7"/>
    <n v="1500"/>
    <x v="0"/>
    <m/>
  </r>
  <r>
    <x v="0"/>
    <s v="N/S"/>
    <x v="12"/>
    <x v="5"/>
    <n v="1296"/>
    <x v="0"/>
    <m/>
  </r>
  <r>
    <x v="0"/>
    <s v="N/S"/>
    <x v="13"/>
    <x v="5"/>
    <n v="204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84DCFB-BF7B-47FF-B582-3FF845E688BD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25" firstHeaderRow="0" firstDataRow="1" firstDataCol="1"/>
  <pivotFields count="7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14">
        <item x="7"/>
        <item x="5"/>
        <item x="1"/>
        <item x="4"/>
        <item x="0"/>
        <item x="2"/>
        <item x="12"/>
        <item x="13"/>
        <item x="11"/>
        <item x="10"/>
        <item x="8"/>
        <item x="9"/>
        <item x="6"/>
        <item x="3"/>
      </items>
    </pivotField>
    <pivotField axis="axisRow" showAll="0" defaultSubtotal="0">
      <items count="8">
        <item x="3"/>
        <item x="1"/>
        <item x="6"/>
        <item x="4"/>
        <item x="5"/>
        <item x="2"/>
        <item x="0"/>
        <item x="7"/>
      </items>
    </pivotField>
    <pivotField dataField="1" showAll="0" defaultSubtotal="0"/>
    <pivotField dataField="1" showAll="0" defaultSubtotal="0">
      <items count="1">
        <item x="0"/>
      </items>
    </pivotField>
    <pivotField showAll="0" defaultSubtotal="0"/>
  </pivotFields>
  <rowFields count="3">
    <field x="0"/>
    <field x="3"/>
    <field x="2"/>
  </rowFields>
  <rowItems count="24">
    <i>
      <x/>
    </i>
    <i r="1">
      <x/>
    </i>
    <i r="2">
      <x v="1"/>
    </i>
    <i r="2">
      <x v="10"/>
    </i>
    <i r="1">
      <x v="1"/>
    </i>
    <i r="2">
      <x v="2"/>
    </i>
    <i r="2">
      <x v="5"/>
    </i>
    <i r="1">
      <x v="2"/>
    </i>
    <i r="2">
      <x v="9"/>
    </i>
    <i r="1">
      <x v="3"/>
    </i>
    <i r="2">
      <x/>
    </i>
    <i r="1">
      <x v="4"/>
    </i>
    <i r="2">
      <x v="6"/>
    </i>
    <i r="2">
      <x v="7"/>
    </i>
    <i r="2">
      <x v="11"/>
    </i>
    <i r="1">
      <x v="5"/>
    </i>
    <i r="2">
      <x v="3"/>
    </i>
    <i r="2">
      <x v="12"/>
    </i>
    <i r="1">
      <x v="6"/>
    </i>
    <i r="2">
      <x v="4"/>
    </i>
    <i r="2">
      <x v="13"/>
    </i>
    <i r="1">
      <x v="7"/>
    </i>
    <i r="2"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spatch" fld="4" baseField="0" baseItem="0"/>
    <dataField name="Count of Shipped" fld="5" subtotal="count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327740-E0ED-499B-A102-3A810348967C}" name="Table1" displayName="Table1" ref="A1:G18" totalsRowCount="1" headerRowDxfId="0" headerRowBorderDxfId="1" tableBorderDxfId="2">
  <autoFilter ref="A1:G17" xr:uid="{6D327740-E0ED-499B-A102-3A810348967C}"/>
  <tableColumns count="7">
    <tableColumn id="1" xr3:uid="{944406C8-3BDF-4BB6-9642-7B95AA3390F4}" name="Date"/>
    <tableColumn id="2" xr3:uid="{49E61F3C-AB5D-46CB-9F69-C65E69E43335}" name="Line"/>
    <tableColumn id="3" xr3:uid="{7343705A-4D2D-4504-AC75-14F213A482DC}" name="Order2"/>
    <tableColumn id="4" xr3:uid="{54F9EFB3-4AAF-4A76-A6FC-0464AC27BDF2}" name="Style"/>
    <tableColumn id="8" xr3:uid="{99CC05D5-701C-4DAD-B546-8DA06386DFA5}" name="Despatch" totalsRowFunction="sum"/>
    <tableColumn id="9" xr3:uid="{48E9AD48-E34F-4CD2-BBF3-6985C9277D53}" name="Shipped" totalsRowFunction="sum"/>
    <tableColumn id="10" xr3:uid="{A648FE65-84D1-4639-9C3B-25B4394BC2E8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94FFA-474F-409F-B53C-4ABDDC88A534}">
  <dimension ref="A1:C25"/>
  <sheetViews>
    <sheetView tabSelected="1" workbookViewId="0">
      <selection sqref="A1:XFD1"/>
    </sheetView>
  </sheetViews>
  <sheetFormatPr defaultRowHeight="15" x14ac:dyDescent="0.25"/>
  <cols>
    <col min="1" max="1" width="23.85546875" bestFit="1" customWidth="1"/>
    <col min="2" max="2" width="15.85546875" bestFit="1" customWidth="1"/>
    <col min="3" max="3" width="16.42578125" bestFit="1" customWidth="1"/>
  </cols>
  <sheetData>
    <row r="1" spans="1:3" x14ac:dyDescent="0.25">
      <c r="A1" s="2" t="s">
        <v>22</v>
      </c>
      <c r="B1" t="s">
        <v>24</v>
      </c>
      <c r="C1" t="s">
        <v>25</v>
      </c>
    </row>
    <row r="2" spans="1:3" x14ac:dyDescent="0.25">
      <c r="A2" s="3" t="s">
        <v>7</v>
      </c>
      <c r="B2" s="6"/>
      <c r="C2" s="6"/>
    </row>
    <row r="3" spans="1:3" x14ac:dyDescent="0.25">
      <c r="A3" s="4" t="s">
        <v>16</v>
      </c>
      <c r="B3" s="6"/>
      <c r="C3" s="6"/>
    </row>
    <row r="4" spans="1:3" x14ac:dyDescent="0.25">
      <c r="A4" s="5">
        <v>1260410</v>
      </c>
      <c r="B4" s="6">
        <v>156</v>
      </c>
      <c r="C4" s="6"/>
    </row>
    <row r="5" spans="1:3" x14ac:dyDescent="0.25">
      <c r="A5" s="5" t="s">
        <v>11</v>
      </c>
      <c r="B5" s="6">
        <v>12</v>
      </c>
      <c r="C5" s="6"/>
    </row>
    <row r="6" spans="1:3" x14ac:dyDescent="0.25">
      <c r="A6" s="4" t="s">
        <v>14</v>
      </c>
      <c r="B6" s="6"/>
      <c r="C6" s="6"/>
    </row>
    <row r="7" spans="1:3" x14ac:dyDescent="0.25">
      <c r="A7" s="5">
        <v>1262175</v>
      </c>
      <c r="B7" s="6">
        <v>2760</v>
      </c>
      <c r="C7" s="6"/>
    </row>
    <row r="8" spans="1:3" x14ac:dyDescent="0.25">
      <c r="A8" s="5">
        <v>1262512</v>
      </c>
      <c r="B8" s="6">
        <v>78</v>
      </c>
      <c r="C8" s="6"/>
    </row>
    <row r="9" spans="1:3" x14ac:dyDescent="0.25">
      <c r="A9" s="4" t="s">
        <v>19</v>
      </c>
      <c r="B9" s="6"/>
      <c r="C9" s="6"/>
    </row>
    <row r="10" spans="1:3" x14ac:dyDescent="0.25">
      <c r="A10" s="5">
        <v>1262565</v>
      </c>
      <c r="B10" s="6">
        <v>1392</v>
      </c>
      <c r="C10" s="6"/>
    </row>
    <row r="11" spans="1:3" x14ac:dyDescent="0.25">
      <c r="A11" s="4" t="s">
        <v>17</v>
      </c>
      <c r="B11" s="6"/>
      <c r="C11" s="6"/>
    </row>
    <row r="12" spans="1:3" x14ac:dyDescent="0.25">
      <c r="A12" s="5">
        <v>1247118</v>
      </c>
      <c r="B12" s="6">
        <v>12</v>
      </c>
      <c r="C12" s="6"/>
    </row>
    <row r="13" spans="1:3" x14ac:dyDescent="0.25">
      <c r="A13" s="4" t="s">
        <v>18</v>
      </c>
      <c r="B13" s="6"/>
      <c r="C13" s="6"/>
    </row>
    <row r="14" spans="1:3" x14ac:dyDescent="0.25">
      <c r="A14" s="5">
        <v>1262535</v>
      </c>
      <c r="B14" s="6">
        <v>1296</v>
      </c>
      <c r="C14" s="6"/>
    </row>
    <row r="15" spans="1:3" x14ac:dyDescent="0.25">
      <c r="A15" s="5">
        <v>1262537</v>
      </c>
      <c r="B15" s="6">
        <v>204</v>
      </c>
      <c r="C15" s="6"/>
    </row>
    <row r="16" spans="1:3" x14ac:dyDescent="0.25">
      <c r="A16" s="5" t="s">
        <v>12</v>
      </c>
      <c r="B16" s="6"/>
      <c r="C16" s="6"/>
    </row>
    <row r="17" spans="1:3" x14ac:dyDescent="0.25">
      <c r="A17" s="4" t="s">
        <v>15</v>
      </c>
      <c r="B17" s="6"/>
      <c r="C17" s="6"/>
    </row>
    <row r="18" spans="1:3" x14ac:dyDescent="0.25">
      <c r="A18" s="5">
        <v>1262484</v>
      </c>
      <c r="B18" s="6">
        <v>1008</v>
      </c>
      <c r="C18" s="6"/>
    </row>
    <row r="19" spans="1:3" x14ac:dyDescent="0.25">
      <c r="A19" s="5" t="s">
        <v>10</v>
      </c>
      <c r="B19" s="6">
        <v>156</v>
      </c>
      <c r="C19" s="6"/>
    </row>
    <row r="20" spans="1:3" x14ac:dyDescent="0.25">
      <c r="A20" s="4" t="s">
        <v>13</v>
      </c>
      <c r="B20" s="6"/>
      <c r="C20" s="6"/>
    </row>
    <row r="21" spans="1:3" x14ac:dyDescent="0.25">
      <c r="A21" s="5">
        <v>1262493</v>
      </c>
      <c r="B21" s="6">
        <v>2976</v>
      </c>
      <c r="C21" s="6"/>
    </row>
    <row r="22" spans="1:3" x14ac:dyDescent="0.25">
      <c r="A22" s="5" t="s">
        <v>9</v>
      </c>
      <c r="B22" s="6">
        <v>6</v>
      </c>
      <c r="C22" s="6"/>
    </row>
    <row r="23" spans="1:3" x14ac:dyDescent="0.25">
      <c r="A23" s="4" t="s">
        <v>20</v>
      </c>
      <c r="B23" s="6"/>
      <c r="C23" s="6"/>
    </row>
    <row r="24" spans="1:3" x14ac:dyDescent="0.25">
      <c r="A24" s="5">
        <v>1262539</v>
      </c>
      <c r="B24" s="6">
        <v>1500</v>
      </c>
      <c r="C24" s="6"/>
    </row>
    <row r="25" spans="1:3" x14ac:dyDescent="0.25">
      <c r="A25" s="3" t="s">
        <v>23</v>
      </c>
      <c r="B25" s="6">
        <v>11556</v>
      </c>
      <c r="C25" s="6"/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workbookViewId="0">
      <selection activeCell="D5" sqref="D5"/>
    </sheetView>
  </sheetViews>
  <sheetFormatPr defaultRowHeight="15" x14ac:dyDescent="0.25"/>
  <cols>
    <col min="1" max="1" width="5.42578125" customWidth="1"/>
    <col min="3" max="3" width="9.28515625" customWidth="1"/>
    <col min="4" max="4" width="19.7109375" bestFit="1" customWidth="1"/>
    <col min="5" max="5" width="11.28515625" customWidth="1"/>
    <col min="6" max="6" width="10.42578125" customWidth="1"/>
    <col min="7" max="7" width="12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>
        <v>1</v>
      </c>
      <c r="C2">
        <v>1262493</v>
      </c>
      <c r="D2" t="s">
        <v>13</v>
      </c>
      <c r="E2">
        <v>1482</v>
      </c>
    </row>
    <row r="3" spans="1:7" x14ac:dyDescent="0.25">
      <c r="A3" t="s">
        <v>7</v>
      </c>
      <c r="B3">
        <v>2</v>
      </c>
      <c r="C3">
        <v>1262175</v>
      </c>
      <c r="D3" t="s">
        <v>14</v>
      </c>
      <c r="E3">
        <v>1368</v>
      </c>
    </row>
    <row r="4" spans="1:7" x14ac:dyDescent="0.25">
      <c r="A4" t="s">
        <v>7</v>
      </c>
      <c r="B4">
        <v>2</v>
      </c>
      <c r="C4">
        <v>1262512</v>
      </c>
      <c r="D4" t="s">
        <v>14</v>
      </c>
      <c r="E4">
        <v>78</v>
      </c>
    </row>
    <row r="5" spans="1:7" x14ac:dyDescent="0.25">
      <c r="A5" t="s">
        <v>7</v>
      </c>
      <c r="B5">
        <v>3</v>
      </c>
      <c r="C5">
        <v>1262493</v>
      </c>
      <c r="D5" t="s">
        <v>13</v>
      </c>
      <c r="E5">
        <v>1494</v>
      </c>
    </row>
    <row r="6" spans="1:7" x14ac:dyDescent="0.25">
      <c r="A6" t="s">
        <v>7</v>
      </c>
      <c r="B6">
        <v>3</v>
      </c>
      <c r="C6" t="s">
        <v>9</v>
      </c>
      <c r="D6" t="s">
        <v>13</v>
      </c>
      <c r="E6">
        <v>6</v>
      </c>
    </row>
    <row r="7" spans="1:7" x14ac:dyDescent="0.25">
      <c r="A7" t="s">
        <v>7</v>
      </c>
      <c r="B7">
        <v>4</v>
      </c>
      <c r="C7">
        <v>1262484</v>
      </c>
      <c r="D7" t="s">
        <v>15</v>
      </c>
      <c r="E7">
        <v>1008</v>
      </c>
    </row>
    <row r="8" spans="1:7" x14ac:dyDescent="0.25">
      <c r="A8" t="s">
        <v>7</v>
      </c>
      <c r="B8">
        <v>4</v>
      </c>
      <c r="C8">
        <v>1260410</v>
      </c>
      <c r="D8" t="s">
        <v>16</v>
      </c>
      <c r="E8">
        <v>156</v>
      </c>
    </row>
    <row r="9" spans="1:7" x14ac:dyDescent="0.25">
      <c r="A9" t="s">
        <v>7</v>
      </c>
      <c r="B9">
        <v>4</v>
      </c>
      <c r="C9" t="s">
        <v>10</v>
      </c>
      <c r="D9" t="s">
        <v>15</v>
      </c>
      <c r="E9">
        <v>156</v>
      </c>
    </row>
    <row r="10" spans="1:7" x14ac:dyDescent="0.25">
      <c r="A10" t="s">
        <v>7</v>
      </c>
      <c r="B10">
        <v>4</v>
      </c>
      <c r="C10">
        <v>1247118</v>
      </c>
      <c r="D10" t="s">
        <v>17</v>
      </c>
      <c r="E10">
        <v>12</v>
      </c>
    </row>
    <row r="11" spans="1:7" x14ac:dyDescent="0.25">
      <c r="A11" t="s">
        <v>7</v>
      </c>
      <c r="B11">
        <v>4</v>
      </c>
      <c r="C11" t="s">
        <v>11</v>
      </c>
      <c r="D11" t="s">
        <v>16</v>
      </c>
      <c r="E11">
        <v>12</v>
      </c>
    </row>
    <row r="12" spans="1:7" x14ac:dyDescent="0.25">
      <c r="A12" t="s">
        <v>7</v>
      </c>
      <c r="B12">
        <v>6</v>
      </c>
      <c r="C12" t="s">
        <v>12</v>
      </c>
      <c r="D12" t="s">
        <v>18</v>
      </c>
      <c r="G12" t="s">
        <v>21</v>
      </c>
    </row>
    <row r="13" spans="1:7" x14ac:dyDescent="0.25">
      <c r="A13" t="s">
        <v>7</v>
      </c>
      <c r="B13">
        <v>7</v>
      </c>
      <c r="C13">
        <v>1262175</v>
      </c>
      <c r="D13" t="s">
        <v>14</v>
      </c>
      <c r="E13">
        <v>1392</v>
      </c>
    </row>
    <row r="14" spans="1:7" x14ac:dyDescent="0.25">
      <c r="A14" t="s">
        <v>7</v>
      </c>
      <c r="B14">
        <v>8</v>
      </c>
      <c r="C14">
        <v>1262565</v>
      </c>
      <c r="D14" t="s">
        <v>19</v>
      </c>
      <c r="E14">
        <v>1392</v>
      </c>
    </row>
    <row r="15" spans="1:7" x14ac:dyDescent="0.25">
      <c r="A15" t="s">
        <v>7</v>
      </c>
      <c r="B15">
        <v>9</v>
      </c>
      <c r="C15">
        <v>1262539</v>
      </c>
      <c r="D15" t="s">
        <v>20</v>
      </c>
      <c r="E15">
        <v>1500</v>
      </c>
    </row>
    <row r="16" spans="1:7" x14ac:dyDescent="0.25">
      <c r="A16" t="s">
        <v>7</v>
      </c>
      <c r="B16" t="s">
        <v>8</v>
      </c>
      <c r="C16">
        <v>1262535</v>
      </c>
      <c r="D16" t="s">
        <v>18</v>
      </c>
      <c r="E16">
        <v>1296</v>
      </c>
    </row>
    <row r="17" spans="1:6" x14ac:dyDescent="0.25">
      <c r="A17" t="s">
        <v>7</v>
      </c>
      <c r="B17" t="s">
        <v>8</v>
      </c>
      <c r="C17">
        <v>1262537</v>
      </c>
      <c r="D17" t="s">
        <v>18</v>
      </c>
      <c r="E17">
        <v>204</v>
      </c>
    </row>
    <row r="18" spans="1:6" x14ac:dyDescent="0.25">
      <c r="E18">
        <f>SUBTOTAL(109,Table1[Despatch])</f>
        <v>11556</v>
      </c>
      <c r="F18">
        <f>SUBTOTAL(109,Table1[Shipped])</f>
        <v>0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McCabe</cp:lastModifiedBy>
  <cp:lastPrinted>2024-08-07T07:42:27Z</cp:lastPrinted>
  <dcterms:created xsi:type="dcterms:W3CDTF">2024-08-07T07:40:21Z</dcterms:created>
  <dcterms:modified xsi:type="dcterms:W3CDTF">2024-08-07T07:42:29Z</dcterms:modified>
</cp:coreProperties>
</file>