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oft\Current\Production - 08-Aug-2024\"/>
    </mc:Choice>
  </mc:AlternateContent>
  <xr:revisionPtr revIDLastSave="0" documentId="13_ncr:1_{D762F75B-B177-45F0-AFCC-32DF33184C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  <sheet name="L" sheetId="1" r:id="rId2"/>
  </sheets>
  <calcPr calcId="191029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1" l="1"/>
  <c r="E22" i="1"/>
</calcChain>
</file>

<file path=xl/sharedStrings.xml><?xml version="1.0" encoding="utf-8"?>
<sst xmlns="http://schemas.openxmlformats.org/spreadsheetml/2006/main" count="74" uniqueCount="28">
  <si>
    <t>Date</t>
  </si>
  <si>
    <t>Line</t>
  </si>
  <si>
    <t>Order2</t>
  </si>
  <si>
    <t>Style</t>
  </si>
  <si>
    <t>Despatch</t>
  </si>
  <si>
    <t>Shipped</t>
  </si>
  <si>
    <t>Reason</t>
  </si>
  <si>
    <t>08-08-2024</t>
  </si>
  <si>
    <t>N/S</t>
  </si>
  <si>
    <t>BM_FWD</t>
  </si>
  <si>
    <t>MS_FWD2024</t>
  </si>
  <si>
    <t>PGS_FWD2024</t>
  </si>
  <si>
    <t>PRE BOYS SYNTHETIC</t>
  </si>
  <si>
    <t>PRE BOYS LEATHER</t>
  </si>
  <si>
    <t>BOYS SYNTHETIC</t>
  </si>
  <si>
    <t>PRE BOYS MOCCASIN</t>
  </si>
  <si>
    <t>BOYS MOCCASIN</t>
  </si>
  <si>
    <t>MENS SYNTHETIC</t>
  </si>
  <si>
    <t>PRE GIRLS SYNTHETIC</t>
  </si>
  <si>
    <t>GIRLS SYNTHETIC</t>
  </si>
  <si>
    <t>RERUN 612</t>
  </si>
  <si>
    <t>RERUN 588</t>
  </si>
  <si>
    <t>NPN 86247</t>
  </si>
  <si>
    <t>NPN 16444</t>
  </si>
  <si>
    <t>Row Labels</t>
  </si>
  <si>
    <t>Grand Total</t>
  </si>
  <si>
    <t>Sum of Despatch</t>
  </si>
  <si>
    <t>Sum of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</si>
</sst>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" refreshedDate="45512.403568287038" createdVersion="8" refreshedVersion="8" minRefreshableVersion="3" recordCount="20" xr:uid="{32425325-D7F9-4F14-8571-56614822003C}">
  <cacheSource type="worksheet">
    <worksheetSource name="Table1"/>
  </cacheSource>
  <cacheFields count="7">
    <cacheField name="Date" numFmtId="0">
      <sharedItems count="1">
        <s v="08-08-2024"/>
      </sharedItems>
    </cacheField>
    <cacheField name="Line" numFmtId="0">
      <sharedItems containsMixedTypes="1" containsNumber="1" containsInteger="1" minValue="1" maxValue="9117"/>
    </cacheField>
    <cacheField name="Order2" numFmtId="0">
      <sharedItems containsMixedTypes="1" containsNumber="1" containsInteger="1" minValue="1260410" maxValue="1262565" count="15">
        <n v="1262493"/>
        <n v="1260503"/>
        <n v="1262175"/>
        <n v="1262512"/>
        <n v="1262484"/>
        <n v="1260410"/>
        <n v="1262485"/>
        <s v="BM_FWD"/>
        <s v="MS_FWD2024"/>
        <s v="PGS_FWD2024"/>
        <n v="1262565"/>
        <n v="1262539"/>
        <n v="1262535"/>
        <n v="1262537"/>
        <n v="1262563"/>
      </sharedItems>
    </cacheField>
    <cacheField name="Style" numFmtId="0">
      <sharedItems count="8">
        <s v="PRE BOYS SYNTHETIC"/>
        <s v="PRE BOYS LEATHER"/>
        <s v="BOYS SYNTHETIC"/>
        <s v="PRE BOYS MOCCASIN"/>
        <s v="BOYS MOCCASIN"/>
        <s v="MENS SYNTHETIC"/>
        <s v="PRE GIRLS SYNTHETIC"/>
        <s v="GIRLS SYNTHETIC"/>
      </sharedItems>
    </cacheField>
    <cacheField name="Despatch" numFmtId="0">
      <sharedItems containsString="0" containsBlank="1" containsNumber="1" containsInteger="1" minValue="36" maxValue="1500"/>
    </cacheField>
    <cacheField name="Shipped" numFmtId="0">
      <sharedItems containsString="0" containsBlank="1" containsNumber="1" containsInteger="1" minValue="1068" maxValue="9180"/>
    </cacheField>
    <cacheField name="Reas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n v="1"/>
    <x v="0"/>
    <x v="0"/>
    <n v="1380"/>
    <m/>
    <m/>
  </r>
  <r>
    <x v="0"/>
    <n v="2"/>
    <x v="1"/>
    <x v="1"/>
    <n v="972"/>
    <m/>
    <m/>
  </r>
  <r>
    <x v="0"/>
    <n v="2"/>
    <x v="2"/>
    <x v="2"/>
    <n v="72"/>
    <m/>
    <m/>
  </r>
  <r>
    <x v="0"/>
    <n v="2"/>
    <x v="3"/>
    <x v="2"/>
    <n v="36"/>
    <m/>
    <m/>
  </r>
  <r>
    <x v="0"/>
    <n v="3"/>
    <x v="0"/>
    <x v="0"/>
    <n v="1500"/>
    <m/>
    <m/>
  </r>
  <r>
    <x v="0"/>
    <n v="4"/>
    <x v="4"/>
    <x v="3"/>
    <n v="672"/>
    <m/>
    <m/>
  </r>
  <r>
    <x v="0"/>
    <n v="4"/>
    <x v="5"/>
    <x v="4"/>
    <n v="504"/>
    <m/>
    <m/>
  </r>
  <r>
    <x v="0"/>
    <n v="4"/>
    <x v="6"/>
    <x v="3"/>
    <n v="72"/>
    <m/>
    <m/>
  </r>
  <r>
    <x v="0"/>
    <n v="4"/>
    <x v="7"/>
    <x v="4"/>
    <n v="36"/>
    <m/>
    <m/>
  </r>
  <r>
    <x v="0"/>
    <n v="6"/>
    <x v="8"/>
    <x v="5"/>
    <m/>
    <m/>
    <s v="RERUN 612"/>
  </r>
  <r>
    <x v="0"/>
    <n v="6"/>
    <x v="9"/>
    <x v="6"/>
    <m/>
    <m/>
    <s v="RERUN 588"/>
  </r>
  <r>
    <x v="0"/>
    <n v="7"/>
    <x v="2"/>
    <x v="2"/>
    <n v="1428"/>
    <m/>
    <m/>
  </r>
  <r>
    <x v="0"/>
    <n v="8"/>
    <x v="10"/>
    <x v="7"/>
    <n v="1386"/>
    <m/>
    <m/>
  </r>
  <r>
    <x v="0"/>
    <n v="9"/>
    <x v="11"/>
    <x v="6"/>
    <n v="1314"/>
    <m/>
    <m/>
  </r>
  <r>
    <x v="0"/>
    <n v="9"/>
    <x v="9"/>
    <x v="6"/>
    <n v="186"/>
    <m/>
    <m/>
  </r>
  <r>
    <x v="0"/>
    <s v="N/S"/>
    <x v="12"/>
    <x v="5"/>
    <n v="996"/>
    <m/>
    <m/>
  </r>
  <r>
    <x v="0"/>
    <s v="N/S"/>
    <x v="13"/>
    <x v="5"/>
    <n v="504"/>
    <m/>
    <m/>
  </r>
  <r>
    <x v="0"/>
    <n v="9115"/>
    <x v="2"/>
    <x v="2"/>
    <m/>
    <n v="9180"/>
    <s v="NPN 86247"/>
  </r>
  <r>
    <x v="0"/>
    <n v="9116"/>
    <x v="0"/>
    <x v="0"/>
    <m/>
    <n v="5670"/>
    <s v="NPN 16444"/>
  </r>
  <r>
    <x v="0"/>
    <n v="9117"/>
    <x v="14"/>
    <x v="7"/>
    <m/>
    <n v="1068"/>
    <s v="NPN 164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29DC7A-EE2C-48C7-A1BA-DA6A1E6A2CF6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C26" firstHeaderRow="0" firstDataRow="1" firstDataCol="1"/>
  <pivotFields count="7">
    <pivotField axis="axisRow" showAll="0" defaultSubtotal="0">
      <items count="1">
        <item x="0"/>
      </items>
    </pivotField>
    <pivotField showAll="0" defaultSubtotal="0"/>
    <pivotField axis="axisRow" showAll="0" defaultSubtotal="0">
      <items count="15">
        <item x="5"/>
        <item x="1"/>
        <item x="2"/>
        <item x="4"/>
        <item x="6"/>
        <item x="0"/>
        <item x="3"/>
        <item x="12"/>
        <item x="13"/>
        <item x="11"/>
        <item x="14"/>
        <item x="10"/>
        <item x="7"/>
        <item x="8"/>
        <item x="9"/>
      </items>
    </pivotField>
    <pivotField axis="axisRow" showAll="0" defaultSubtotal="0">
      <items count="8">
        <item x="4"/>
        <item x="2"/>
        <item x="7"/>
        <item x="5"/>
        <item x="1"/>
        <item x="3"/>
        <item x="0"/>
        <item x="6"/>
      </items>
    </pivotField>
    <pivotField dataField="1" showAll="0" defaultSubtotal="0"/>
    <pivotField dataField="1" showAll="0" defaultSubtotal="0"/>
    <pivotField showAll="0" defaultSubtotal="0"/>
  </pivotFields>
  <rowFields count="3">
    <field x="0"/>
    <field x="3"/>
    <field x="2"/>
  </rowFields>
  <rowItems count="25">
    <i>
      <x/>
    </i>
    <i r="1">
      <x/>
    </i>
    <i r="2">
      <x/>
    </i>
    <i r="2">
      <x v="12"/>
    </i>
    <i r="1">
      <x v="1"/>
    </i>
    <i r="2">
      <x v="2"/>
    </i>
    <i r="2">
      <x v="6"/>
    </i>
    <i r="1">
      <x v="2"/>
    </i>
    <i r="2">
      <x v="10"/>
    </i>
    <i r="2">
      <x v="11"/>
    </i>
    <i r="1">
      <x v="3"/>
    </i>
    <i r="2">
      <x v="7"/>
    </i>
    <i r="2">
      <x v="8"/>
    </i>
    <i r="2">
      <x v="13"/>
    </i>
    <i r="1">
      <x v="4"/>
    </i>
    <i r="2">
      <x v="1"/>
    </i>
    <i r="1">
      <x v="5"/>
    </i>
    <i r="2">
      <x v="3"/>
    </i>
    <i r="2">
      <x v="4"/>
    </i>
    <i r="1">
      <x v="6"/>
    </i>
    <i r="2">
      <x v="5"/>
    </i>
    <i r="1">
      <x v="7"/>
    </i>
    <i r="2">
      <x v="9"/>
    </i>
    <i r="2">
      <x v="1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Despatch" fld="4" baseField="0" baseItem="0"/>
    <dataField name="Sum of Shipped" fld="5" baseField="0" baseItem="0"/>
  </dataFields>
  <pivotTableStyleInfo name="PivotStyleLight2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573CFA-1830-44FA-96C0-B3EE9357E91E}" name="Table1" displayName="Table1" ref="A1:G22" totalsRowCount="1" headerRowDxfId="0" headerRowBorderDxfId="1" tableBorderDxfId="2">
  <autoFilter ref="A1:G21" xr:uid="{A0573CFA-1830-44FA-96C0-B3EE9357E91E}"/>
  <tableColumns count="7">
    <tableColumn id="1" xr3:uid="{88665AF8-3D54-46D7-A64D-DB76934B1883}" name="Date"/>
    <tableColumn id="2" xr3:uid="{68A49C29-180A-4977-B72B-E203FB6C1BC6}" name="Line"/>
    <tableColumn id="3" xr3:uid="{BFA48504-6219-4134-A6D3-711F489412DF}" name="Order2"/>
    <tableColumn id="4" xr3:uid="{329D2E99-8884-412B-8416-20E3D8606BD8}" name="Style"/>
    <tableColumn id="8" xr3:uid="{B9D16C7D-F691-4733-A9DB-E4A342D656C7}" name="Despatch" totalsRowFunction="sum"/>
    <tableColumn id="9" xr3:uid="{E13BF6E1-00DD-4C76-9BFE-B8FBDFE0FFE8}" name="Shipped" totalsRowFunction="sum"/>
    <tableColumn id="10" xr3:uid="{916F776C-1EA3-49E8-81F5-79107E6C3989}" name="Rea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9F60C-0561-460F-B390-F9346B3B8799}">
  <dimension ref="A1:C26"/>
  <sheetViews>
    <sheetView tabSelected="1" workbookViewId="0">
      <selection sqref="A1:XFD1"/>
    </sheetView>
  </sheetViews>
  <sheetFormatPr defaultRowHeight="15" x14ac:dyDescent="0.25"/>
  <cols>
    <col min="1" max="1" width="23.85546875" bestFit="1" customWidth="1"/>
    <col min="2" max="2" width="15.85546875" bestFit="1" customWidth="1"/>
    <col min="3" max="3" width="15" bestFit="1" customWidth="1"/>
  </cols>
  <sheetData>
    <row r="1" spans="1:3" x14ac:dyDescent="0.25">
      <c r="A1" s="2" t="s">
        <v>24</v>
      </c>
      <c r="B1" t="s">
        <v>26</v>
      </c>
      <c r="C1" t="s">
        <v>27</v>
      </c>
    </row>
    <row r="2" spans="1:3" x14ac:dyDescent="0.25">
      <c r="A2" s="3" t="s">
        <v>7</v>
      </c>
      <c r="B2" s="6"/>
      <c r="C2" s="6"/>
    </row>
    <row r="3" spans="1:3" x14ac:dyDescent="0.25">
      <c r="A3" s="4" t="s">
        <v>16</v>
      </c>
      <c r="B3" s="6"/>
      <c r="C3" s="6"/>
    </row>
    <row r="4" spans="1:3" x14ac:dyDescent="0.25">
      <c r="A4" s="5">
        <v>1260410</v>
      </c>
      <c r="B4" s="6">
        <v>504</v>
      </c>
      <c r="C4" s="6"/>
    </row>
    <row r="5" spans="1:3" x14ac:dyDescent="0.25">
      <c r="A5" s="5" t="s">
        <v>9</v>
      </c>
      <c r="B5" s="6">
        <v>36</v>
      </c>
      <c r="C5" s="6"/>
    </row>
    <row r="6" spans="1:3" x14ac:dyDescent="0.25">
      <c r="A6" s="4" t="s">
        <v>14</v>
      </c>
      <c r="B6" s="6"/>
      <c r="C6" s="6"/>
    </row>
    <row r="7" spans="1:3" x14ac:dyDescent="0.25">
      <c r="A7" s="5">
        <v>1262175</v>
      </c>
      <c r="B7" s="6">
        <v>1500</v>
      </c>
      <c r="C7" s="6">
        <v>9180</v>
      </c>
    </row>
    <row r="8" spans="1:3" x14ac:dyDescent="0.25">
      <c r="A8" s="5">
        <v>1262512</v>
      </c>
      <c r="B8" s="6">
        <v>36</v>
      </c>
      <c r="C8" s="6"/>
    </row>
    <row r="9" spans="1:3" x14ac:dyDescent="0.25">
      <c r="A9" s="4" t="s">
        <v>19</v>
      </c>
      <c r="B9" s="6"/>
      <c r="C9" s="6"/>
    </row>
    <row r="10" spans="1:3" x14ac:dyDescent="0.25">
      <c r="A10" s="5">
        <v>1262563</v>
      </c>
      <c r="B10" s="6"/>
      <c r="C10" s="6">
        <v>1068</v>
      </c>
    </row>
    <row r="11" spans="1:3" x14ac:dyDescent="0.25">
      <c r="A11" s="5">
        <v>1262565</v>
      </c>
      <c r="B11" s="6">
        <v>1386</v>
      </c>
      <c r="C11" s="6"/>
    </row>
    <row r="12" spans="1:3" x14ac:dyDescent="0.25">
      <c r="A12" s="4" t="s">
        <v>17</v>
      </c>
      <c r="B12" s="6"/>
      <c r="C12" s="6"/>
    </row>
    <row r="13" spans="1:3" x14ac:dyDescent="0.25">
      <c r="A13" s="5">
        <v>1262535</v>
      </c>
      <c r="B13" s="6">
        <v>996</v>
      </c>
      <c r="C13" s="6"/>
    </row>
    <row r="14" spans="1:3" x14ac:dyDescent="0.25">
      <c r="A14" s="5">
        <v>1262537</v>
      </c>
      <c r="B14" s="6">
        <v>504</v>
      </c>
      <c r="C14" s="6"/>
    </row>
    <row r="15" spans="1:3" x14ac:dyDescent="0.25">
      <c r="A15" s="5" t="s">
        <v>10</v>
      </c>
      <c r="B15" s="6"/>
      <c r="C15" s="6"/>
    </row>
    <row r="16" spans="1:3" x14ac:dyDescent="0.25">
      <c r="A16" s="4" t="s">
        <v>13</v>
      </c>
      <c r="B16" s="6"/>
      <c r="C16" s="6"/>
    </row>
    <row r="17" spans="1:3" x14ac:dyDescent="0.25">
      <c r="A17" s="5">
        <v>1260503</v>
      </c>
      <c r="B17" s="6">
        <v>972</v>
      </c>
      <c r="C17" s="6"/>
    </row>
    <row r="18" spans="1:3" x14ac:dyDescent="0.25">
      <c r="A18" s="4" t="s">
        <v>15</v>
      </c>
      <c r="B18" s="6"/>
      <c r="C18" s="6"/>
    </row>
    <row r="19" spans="1:3" x14ac:dyDescent="0.25">
      <c r="A19" s="5">
        <v>1262484</v>
      </c>
      <c r="B19" s="6">
        <v>672</v>
      </c>
      <c r="C19" s="6"/>
    </row>
    <row r="20" spans="1:3" x14ac:dyDescent="0.25">
      <c r="A20" s="5">
        <v>1262485</v>
      </c>
      <c r="B20" s="6">
        <v>72</v>
      </c>
      <c r="C20" s="6"/>
    </row>
    <row r="21" spans="1:3" x14ac:dyDescent="0.25">
      <c r="A21" s="4" t="s">
        <v>12</v>
      </c>
      <c r="B21" s="6"/>
      <c r="C21" s="6"/>
    </row>
    <row r="22" spans="1:3" x14ac:dyDescent="0.25">
      <c r="A22" s="5">
        <v>1262493</v>
      </c>
      <c r="B22" s="6">
        <v>2880</v>
      </c>
      <c r="C22" s="6">
        <v>5670</v>
      </c>
    </row>
    <row r="23" spans="1:3" x14ac:dyDescent="0.25">
      <c r="A23" s="4" t="s">
        <v>18</v>
      </c>
      <c r="B23" s="6"/>
      <c r="C23" s="6"/>
    </row>
    <row r="24" spans="1:3" x14ac:dyDescent="0.25">
      <c r="A24" s="5">
        <v>1262539</v>
      </c>
      <c r="B24" s="6">
        <v>1314</v>
      </c>
      <c r="C24" s="6"/>
    </row>
    <row r="25" spans="1:3" x14ac:dyDescent="0.25">
      <c r="A25" s="5" t="s">
        <v>11</v>
      </c>
      <c r="B25" s="6">
        <v>186</v>
      </c>
      <c r="C25" s="6"/>
    </row>
    <row r="26" spans="1:3" x14ac:dyDescent="0.25">
      <c r="A26" s="3" t="s">
        <v>25</v>
      </c>
      <c r="B26" s="6">
        <v>11058</v>
      </c>
      <c r="C26" s="6">
        <v>15918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D8" sqref="D8"/>
    </sheetView>
  </sheetViews>
  <sheetFormatPr defaultRowHeight="15" x14ac:dyDescent="0.25"/>
  <cols>
    <col min="1" max="1" width="5.42578125" customWidth="1"/>
    <col min="3" max="3" width="9.28515625" customWidth="1"/>
    <col min="4" max="4" width="19.7109375" bestFit="1" customWidth="1"/>
    <col min="5" max="5" width="13.7109375" bestFit="1" customWidth="1"/>
    <col min="6" max="6" width="12.85546875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>
        <v>1262493</v>
      </c>
      <c r="D2" t="s">
        <v>12</v>
      </c>
      <c r="E2">
        <v>1380</v>
      </c>
    </row>
    <row r="3" spans="1:7" x14ac:dyDescent="0.25">
      <c r="A3" t="s">
        <v>7</v>
      </c>
      <c r="B3">
        <v>2</v>
      </c>
      <c r="C3">
        <v>1260503</v>
      </c>
      <c r="D3" t="s">
        <v>13</v>
      </c>
      <c r="E3">
        <v>972</v>
      </c>
    </row>
    <row r="4" spans="1:7" x14ac:dyDescent="0.25">
      <c r="A4" t="s">
        <v>7</v>
      </c>
      <c r="B4">
        <v>2</v>
      </c>
      <c r="C4">
        <v>1262175</v>
      </c>
      <c r="D4" t="s">
        <v>14</v>
      </c>
      <c r="E4">
        <v>72</v>
      </c>
    </row>
    <row r="5" spans="1:7" x14ac:dyDescent="0.25">
      <c r="A5" t="s">
        <v>7</v>
      </c>
      <c r="B5">
        <v>2</v>
      </c>
      <c r="C5">
        <v>1262512</v>
      </c>
      <c r="D5" t="s">
        <v>14</v>
      </c>
      <c r="E5">
        <v>36</v>
      </c>
    </row>
    <row r="6" spans="1:7" x14ac:dyDescent="0.25">
      <c r="A6" t="s">
        <v>7</v>
      </c>
      <c r="B6">
        <v>3</v>
      </c>
      <c r="C6">
        <v>1262493</v>
      </c>
      <c r="D6" t="s">
        <v>12</v>
      </c>
      <c r="E6">
        <v>1500</v>
      </c>
    </row>
    <row r="7" spans="1:7" x14ac:dyDescent="0.25">
      <c r="A7" t="s">
        <v>7</v>
      </c>
      <c r="B7">
        <v>4</v>
      </c>
      <c r="C7">
        <v>1262484</v>
      </c>
      <c r="D7" t="s">
        <v>15</v>
      </c>
      <c r="E7">
        <v>672</v>
      </c>
    </row>
    <row r="8" spans="1:7" x14ac:dyDescent="0.25">
      <c r="A8" t="s">
        <v>7</v>
      </c>
      <c r="B8">
        <v>4</v>
      </c>
      <c r="C8">
        <v>1260410</v>
      </c>
      <c r="D8" t="s">
        <v>16</v>
      </c>
      <c r="E8">
        <v>504</v>
      </c>
    </row>
    <row r="9" spans="1:7" x14ac:dyDescent="0.25">
      <c r="A9" t="s">
        <v>7</v>
      </c>
      <c r="B9">
        <v>4</v>
      </c>
      <c r="C9">
        <v>1262485</v>
      </c>
      <c r="D9" t="s">
        <v>15</v>
      </c>
      <c r="E9">
        <v>72</v>
      </c>
    </row>
    <row r="10" spans="1:7" x14ac:dyDescent="0.25">
      <c r="A10" t="s">
        <v>7</v>
      </c>
      <c r="B10">
        <v>4</v>
      </c>
      <c r="C10" t="s">
        <v>9</v>
      </c>
      <c r="D10" t="s">
        <v>16</v>
      </c>
      <c r="E10">
        <v>36</v>
      </c>
    </row>
    <row r="11" spans="1:7" x14ac:dyDescent="0.25">
      <c r="A11" t="s">
        <v>7</v>
      </c>
      <c r="B11">
        <v>6</v>
      </c>
      <c r="C11" t="s">
        <v>10</v>
      </c>
      <c r="D11" t="s">
        <v>17</v>
      </c>
      <c r="G11" t="s">
        <v>20</v>
      </c>
    </row>
    <row r="12" spans="1:7" x14ac:dyDescent="0.25">
      <c r="A12" t="s">
        <v>7</v>
      </c>
      <c r="B12">
        <v>6</v>
      </c>
      <c r="C12" t="s">
        <v>11</v>
      </c>
      <c r="D12" t="s">
        <v>18</v>
      </c>
      <c r="G12" t="s">
        <v>21</v>
      </c>
    </row>
    <row r="13" spans="1:7" x14ac:dyDescent="0.25">
      <c r="A13" t="s">
        <v>7</v>
      </c>
      <c r="B13">
        <v>7</v>
      </c>
      <c r="C13">
        <v>1262175</v>
      </c>
      <c r="D13" t="s">
        <v>14</v>
      </c>
      <c r="E13">
        <v>1428</v>
      </c>
    </row>
    <row r="14" spans="1:7" x14ac:dyDescent="0.25">
      <c r="A14" t="s">
        <v>7</v>
      </c>
      <c r="B14">
        <v>8</v>
      </c>
      <c r="C14">
        <v>1262565</v>
      </c>
      <c r="D14" t="s">
        <v>19</v>
      </c>
      <c r="E14">
        <v>1386</v>
      </c>
    </row>
    <row r="15" spans="1:7" x14ac:dyDescent="0.25">
      <c r="A15" t="s">
        <v>7</v>
      </c>
      <c r="B15">
        <v>9</v>
      </c>
      <c r="C15">
        <v>1262539</v>
      </c>
      <c r="D15" t="s">
        <v>18</v>
      </c>
      <c r="E15">
        <v>1314</v>
      </c>
    </row>
    <row r="16" spans="1:7" x14ac:dyDescent="0.25">
      <c r="A16" t="s">
        <v>7</v>
      </c>
      <c r="B16">
        <v>9</v>
      </c>
      <c r="C16" t="s">
        <v>11</v>
      </c>
      <c r="D16" t="s">
        <v>18</v>
      </c>
      <c r="E16">
        <v>186</v>
      </c>
    </row>
    <row r="17" spans="1:7" x14ac:dyDescent="0.25">
      <c r="A17" t="s">
        <v>7</v>
      </c>
      <c r="B17" t="s">
        <v>8</v>
      </c>
      <c r="C17">
        <v>1262535</v>
      </c>
      <c r="D17" t="s">
        <v>17</v>
      </c>
      <c r="E17">
        <v>996</v>
      </c>
    </row>
    <row r="18" spans="1:7" x14ac:dyDescent="0.25">
      <c r="A18" t="s">
        <v>7</v>
      </c>
      <c r="B18" t="s">
        <v>8</v>
      </c>
      <c r="C18">
        <v>1262537</v>
      </c>
      <c r="D18" t="s">
        <v>17</v>
      </c>
      <c r="E18">
        <v>504</v>
      </c>
    </row>
    <row r="19" spans="1:7" x14ac:dyDescent="0.25">
      <c r="A19" t="s">
        <v>7</v>
      </c>
      <c r="B19">
        <v>9115</v>
      </c>
      <c r="C19">
        <v>1262175</v>
      </c>
      <c r="D19" t="s">
        <v>14</v>
      </c>
      <c r="F19">
        <v>9180</v>
      </c>
      <c r="G19" t="s">
        <v>22</v>
      </c>
    </row>
    <row r="20" spans="1:7" x14ac:dyDescent="0.25">
      <c r="A20" t="s">
        <v>7</v>
      </c>
      <c r="B20">
        <v>9116</v>
      </c>
      <c r="C20">
        <v>1262493</v>
      </c>
      <c r="D20" t="s">
        <v>12</v>
      </c>
      <c r="F20">
        <v>5670</v>
      </c>
      <c r="G20" t="s">
        <v>23</v>
      </c>
    </row>
    <row r="21" spans="1:7" x14ac:dyDescent="0.25">
      <c r="A21" t="s">
        <v>7</v>
      </c>
      <c r="B21">
        <v>9117</v>
      </c>
      <c r="C21">
        <v>1262563</v>
      </c>
      <c r="D21" t="s">
        <v>19</v>
      </c>
      <c r="F21">
        <v>1068</v>
      </c>
      <c r="G21" t="s">
        <v>23</v>
      </c>
    </row>
    <row r="22" spans="1:7" x14ac:dyDescent="0.25">
      <c r="E22">
        <f>SUBTOTAL(109,Table1[Despatch])</f>
        <v>11058</v>
      </c>
      <c r="F22">
        <f>SUBTOTAL(109,Table1[Shipped])</f>
        <v>15918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McCabe</cp:lastModifiedBy>
  <cp:lastPrinted>2024-08-08T07:41:20Z</cp:lastPrinted>
  <dcterms:created xsi:type="dcterms:W3CDTF">2024-08-08T07:40:27Z</dcterms:created>
  <dcterms:modified xsi:type="dcterms:W3CDTF">2024-08-08T07:41:22Z</dcterms:modified>
</cp:coreProperties>
</file>